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FEB04E64-B6E2-47F2-A174-AAD88B36EEF1}" xr6:coauthVersionLast="36" xr6:coauthVersionMax="36" xr10:uidLastSave="{00000000-0000-0000-0000-000000000000}"/>
  <bookViews>
    <workbookView xWindow="840" yWindow="348" windowWidth="13884" windowHeight="7728" xr2:uid="{00000000-000D-0000-FFFF-FFFF00000000}"/>
  </bookViews>
  <sheets>
    <sheet name="ENTÊTE-HEADER" sheetId="8" r:id="rId1"/>
    <sheet name="succulent" sheetId="1" r:id="rId2"/>
  </sheets>
  <definedNames>
    <definedName name="somme">#REF!</definedName>
    <definedName name="_xlnm.Print_Area" localSheetId="0">'ENTÊTE-HEADER'!$A$1:$E$35</definedName>
    <definedName name="_xlnm.Print_Area" localSheetId="1">succulent!$A$1:$G$940</definedName>
  </definedNames>
  <calcPr calcId="191029"/>
</workbook>
</file>

<file path=xl/calcChain.xml><?xml version="1.0" encoding="utf-8"?>
<calcChain xmlns="http://schemas.openxmlformats.org/spreadsheetml/2006/main">
  <c r="E939" i="1" l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F104" i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/>
  <c r="D141" i="1"/>
  <c r="F141" i="1" s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/>
  <c r="D157" i="1"/>
  <c r="F157" i="1" s="1"/>
  <c r="D158" i="1"/>
  <c r="F158" i="1" s="1"/>
  <c r="D159" i="1"/>
  <c r="F159" i="1" s="1"/>
  <c r="D160" i="1"/>
  <c r="F160" i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 s="1"/>
  <c r="D183" i="1"/>
  <c r="F183" i="1" s="1"/>
  <c r="D184" i="1"/>
  <c r="F184" i="1" s="1"/>
  <c r="D185" i="1"/>
  <c r="F185" i="1" s="1"/>
  <c r="D186" i="1"/>
  <c r="F186" i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D195" i="1"/>
  <c r="F195" i="1" s="1"/>
  <c r="D196" i="1"/>
  <c r="F196" i="1" s="1"/>
  <c r="D197" i="1"/>
  <c r="F197" i="1" s="1"/>
  <c r="D198" i="1"/>
  <c r="F198" i="1" s="1"/>
  <c r="D199" i="1"/>
  <c r="F199" i="1" s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 s="1"/>
  <c r="D206" i="1"/>
  <c r="F206" i="1" s="1"/>
  <c r="D207" i="1"/>
  <c r="F207" i="1" s="1"/>
  <c r="D208" i="1"/>
  <c r="F208" i="1" s="1"/>
  <c r="D209" i="1"/>
  <c r="F209" i="1" s="1"/>
  <c r="D210" i="1"/>
  <c r="F210" i="1" s="1"/>
  <c r="D211" i="1"/>
  <c r="F211" i="1" s="1"/>
  <c r="D212" i="1"/>
  <c r="F212" i="1" s="1"/>
  <c r="D213" i="1"/>
  <c r="F213" i="1" s="1"/>
  <c r="D214" i="1"/>
  <c r="F214" i="1" s="1"/>
  <c r="D215" i="1"/>
  <c r="F215" i="1" s="1"/>
  <c r="D216" i="1"/>
  <c r="F216" i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/>
  <c r="D223" i="1"/>
  <c r="F22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F238" i="1" s="1"/>
  <c r="D239" i="1"/>
  <c r="F239" i="1" s="1"/>
  <c r="D240" i="1"/>
  <c r="F240" i="1" s="1"/>
  <c r="D241" i="1"/>
  <c r="F241" i="1" s="1"/>
  <c r="D242" i="1"/>
  <c r="F242" i="1" s="1"/>
  <c r="D243" i="1"/>
  <c r="F243" i="1" s="1"/>
  <c r="D244" i="1"/>
  <c r="F244" i="1" s="1"/>
  <c r="D245" i="1"/>
  <c r="F245" i="1"/>
  <c r="D246" i="1"/>
  <c r="F246" i="1" s="1"/>
  <c r="D247" i="1"/>
  <c r="F247" i="1" s="1"/>
  <c r="D248" i="1"/>
  <c r="F248" i="1"/>
  <c r="D249" i="1"/>
  <c r="F249" i="1" s="1"/>
  <c r="D250" i="1"/>
  <c r="F250" i="1" s="1"/>
  <c r="D251" i="1"/>
  <c r="F251" i="1" s="1"/>
  <c r="D252" i="1"/>
  <c r="F252" i="1"/>
  <c r="D253" i="1"/>
  <c r="F253" i="1" s="1"/>
  <c r="D254" i="1"/>
  <c r="F254" i="1" s="1"/>
  <c r="D255" i="1"/>
  <c r="F255" i="1" s="1"/>
  <c r="D256" i="1"/>
  <c r="F256" i="1" s="1"/>
  <c r="D257" i="1"/>
  <c r="F257" i="1"/>
  <c r="D258" i="1"/>
  <c r="F258" i="1" s="1"/>
  <c r="D259" i="1"/>
  <c r="F259" i="1" s="1"/>
  <c r="D260" i="1"/>
  <c r="F260" i="1" s="1"/>
  <c r="D261" i="1"/>
  <c r="F261" i="1" s="1"/>
  <c r="D262" i="1"/>
  <c r="F262" i="1" s="1"/>
  <c r="D263" i="1"/>
  <c r="F263" i="1" s="1"/>
  <c r="D264" i="1"/>
  <c r="F264" i="1"/>
  <c r="D265" i="1"/>
  <c r="F265" i="1" s="1"/>
  <c r="D266" i="1"/>
  <c r="F266" i="1" s="1"/>
  <c r="D267" i="1"/>
  <c r="F267" i="1" s="1"/>
  <c r="D268" i="1"/>
  <c r="F268" i="1" s="1"/>
  <c r="D269" i="1"/>
  <c r="F269" i="1"/>
  <c r="D270" i="1"/>
  <c r="F270" i="1" s="1"/>
  <c r="D271" i="1"/>
  <c r="F271" i="1" s="1"/>
  <c r="D272" i="1"/>
  <c r="F272" i="1" s="1"/>
  <c r="D273" i="1"/>
  <c r="F273" i="1" s="1"/>
  <c r="D274" i="1"/>
  <c r="F274" i="1" s="1"/>
  <c r="D275" i="1"/>
  <c r="F275" i="1" s="1"/>
  <c r="D276" i="1"/>
  <c r="F276" i="1" s="1"/>
  <c r="D277" i="1"/>
  <c r="F277" i="1" s="1"/>
  <c r="D278" i="1"/>
  <c r="F278" i="1" s="1"/>
  <c r="D279" i="1"/>
  <c r="F279" i="1" s="1"/>
  <c r="D280" i="1"/>
  <c r="F280" i="1" s="1"/>
  <c r="D281" i="1"/>
  <c r="F281" i="1" s="1"/>
  <c r="D282" i="1"/>
  <c r="F282" i="1" s="1"/>
  <c r="D283" i="1"/>
  <c r="F283" i="1" s="1"/>
  <c r="D284" i="1"/>
  <c r="F284" i="1"/>
  <c r="D285" i="1"/>
  <c r="F285" i="1" s="1"/>
  <c r="D286" i="1"/>
  <c r="F286" i="1" s="1"/>
  <c r="D287" i="1"/>
  <c r="F287" i="1" s="1"/>
  <c r="D288" i="1"/>
  <c r="F288" i="1" s="1"/>
  <c r="D289" i="1"/>
  <c r="F289" i="1" s="1"/>
  <c r="D290" i="1"/>
  <c r="F290" i="1" s="1"/>
  <c r="D291" i="1"/>
  <c r="F291" i="1" s="1"/>
  <c r="D292" i="1"/>
  <c r="F292" i="1" s="1"/>
  <c r="D293" i="1"/>
  <c r="F293" i="1" s="1"/>
  <c r="D294" i="1"/>
  <c r="F294" i="1" s="1"/>
  <c r="D295" i="1"/>
  <c r="F295" i="1" s="1"/>
  <c r="D296" i="1"/>
  <c r="F296" i="1" s="1"/>
  <c r="D297" i="1"/>
  <c r="F297" i="1" s="1"/>
  <c r="D298" i="1"/>
  <c r="F298" i="1" s="1"/>
  <c r="D299" i="1"/>
  <c r="F299" i="1" s="1"/>
  <c r="D300" i="1"/>
  <c r="F300" i="1" s="1"/>
  <c r="D301" i="1"/>
  <c r="F301" i="1" s="1"/>
  <c r="D302" i="1"/>
  <c r="F302" i="1" s="1"/>
  <c r="D303" i="1"/>
  <c r="F303" i="1" s="1"/>
  <c r="D304" i="1"/>
  <c r="F304" i="1"/>
  <c r="D305" i="1"/>
  <c r="F305" i="1" s="1"/>
  <c r="D306" i="1"/>
  <c r="F306" i="1" s="1"/>
  <c r="D307" i="1"/>
  <c r="F307" i="1" s="1"/>
  <c r="D308" i="1"/>
  <c r="F308" i="1" s="1"/>
  <c r="D309" i="1"/>
  <c r="F309" i="1" s="1"/>
  <c r="D310" i="1"/>
  <c r="F310" i="1" s="1"/>
  <c r="D311" i="1"/>
  <c r="F311" i="1" s="1"/>
  <c r="D312" i="1"/>
  <c r="F312" i="1"/>
  <c r="D313" i="1"/>
  <c r="F313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 s="1"/>
  <c r="D326" i="1"/>
  <c r="F326" i="1" s="1"/>
  <c r="D327" i="1"/>
  <c r="F327" i="1" s="1"/>
  <c r="D328" i="1"/>
  <c r="F328" i="1"/>
  <c r="D329" i="1"/>
  <c r="F329" i="1" s="1"/>
  <c r="D330" i="1"/>
  <c r="F330" i="1"/>
  <c r="D331" i="1"/>
  <c r="F331" i="1" s="1"/>
  <c r="D332" i="1"/>
  <c r="F332" i="1" s="1"/>
  <c r="D333" i="1"/>
  <c r="F333" i="1" s="1"/>
  <c r="D334" i="1"/>
  <c r="F334" i="1" s="1"/>
  <c r="D335" i="1"/>
  <c r="F335" i="1" s="1"/>
  <c r="D336" i="1"/>
  <c r="F336" i="1" s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46" i="1"/>
  <c r="F346" i="1" s="1"/>
  <c r="D347" i="1"/>
  <c r="F347" i="1" s="1"/>
  <c r="D348" i="1"/>
  <c r="F348" i="1" s="1"/>
  <c r="D349" i="1"/>
  <c r="F349" i="1" s="1"/>
  <c r="D350" i="1"/>
  <c r="F350" i="1" s="1"/>
  <c r="D351" i="1"/>
  <c r="F351" i="1" s="1"/>
  <c r="D352" i="1"/>
  <c r="F352" i="1"/>
  <c r="D353" i="1"/>
  <c r="F353" i="1" s="1"/>
  <c r="D354" i="1"/>
  <c r="F354" i="1" s="1"/>
  <c r="D355" i="1"/>
  <c r="F355" i="1" s="1"/>
  <c r="D356" i="1"/>
  <c r="F356" i="1" s="1"/>
  <c r="D357" i="1"/>
  <c r="F357" i="1" s="1"/>
  <c r="D358" i="1"/>
  <c r="F358" i="1" s="1"/>
  <c r="D359" i="1"/>
  <c r="F359" i="1" s="1"/>
  <c r="D360" i="1"/>
  <c r="F360" i="1" s="1"/>
  <c r="D361" i="1"/>
  <c r="F361" i="1" s="1"/>
  <c r="D362" i="1"/>
  <c r="F362" i="1" s="1"/>
  <c r="D363" i="1"/>
  <c r="F363" i="1" s="1"/>
  <c r="D364" i="1"/>
  <c r="F364" i="1" s="1"/>
  <c r="D365" i="1"/>
  <c r="F365" i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75" i="1"/>
  <c r="F375" i="1" s="1"/>
  <c r="D376" i="1"/>
  <c r="F376" i="1" s="1"/>
  <c r="D377" i="1"/>
  <c r="F377" i="1" s="1"/>
  <c r="D378" i="1"/>
  <c r="F378" i="1" s="1"/>
  <c r="D379" i="1"/>
  <c r="F379" i="1" s="1"/>
  <c r="D380" i="1"/>
  <c r="F380" i="1"/>
  <c r="D381" i="1"/>
  <c r="F381" i="1" s="1"/>
  <c r="D382" i="1"/>
  <c r="F382" i="1" s="1"/>
  <c r="D383" i="1"/>
  <c r="F383" i="1" s="1"/>
  <c r="D384" i="1"/>
  <c r="F384" i="1"/>
  <c r="D385" i="1"/>
  <c r="F385" i="1" s="1"/>
  <c r="D386" i="1"/>
  <c r="F386" i="1" s="1"/>
  <c r="D387" i="1"/>
  <c r="F387" i="1" s="1"/>
  <c r="D388" i="1"/>
  <c r="F388" i="1" s="1"/>
  <c r="D389" i="1"/>
  <c r="F389" i="1" s="1"/>
  <c r="D390" i="1"/>
  <c r="F390" i="1" s="1"/>
  <c r="D391" i="1"/>
  <c r="F391" i="1" s="1"/>
  <c r="D392" i="1"/>
  <c r="F392" i="1" s="1"/>
  <c r="D393" i="1"/>
  <c r="F393" i="1" s="1"/>
  <c r="D394" i="1"/>
  <c r="F394" i="1" s="1"/>
  <c r="D395" i="1"/>
  <c r="F395" i="1" s="1"/>
  <c r="D396" i="1"/>
  <c r="F396" i="1" s="1"/>
  <c r="D397" i="1"/>
  <c r="F397" i="1" s="1"/>
  <c r="D398" i="1"/>
  <c r="F398" i="1" s="1"/>
  <c r="D399" i="1"/>
  <c r="F399" i="1" s="1"/>
  <c r="D400" i="1"/>
  <c r="F400" i="1"/>
  <c r="D401" i="1"/>
  <c r="F401" i="1" s="1"/>
  <c r="D402" i="1"/>
  <c r="F402" i="1" s="1"/>
  <c r="D403" i="1"/>
  <c r="F403" i="1" s="1"/>
  <c r="D404" i="1"/>
  <c r="F404" i="1" s="1"/>
  <c r="D405" i="1"/>
  <c r="F405" i="1" s="1"/>
  <c r="D406" i="1"/>
  <c r="F406" i="1" s="1"/>
  <c r="D407" i="1"/>
  <c r="F407" i="1" s="1"/>
  <c r="D408" i="1"/>
  <c r="F408" i="1" s="1"/>
  <c r="D409" i="1"/>
  <c r="F409" i="1" s="1"/>
  <c r="D410" i="1"/>
  <c r="F410" i="1" s="1"/>
  <c r="D411" i="1"/>
  <c r="F411" i="1" s="1"/>
  <c r="D412" i="1"/>
  <c r="F412" i="1" s="1"/>
  <c r="D413" i="1"/>
  <c r="F413" i="1" s="1"/>
  <c r="D414" i="1"/>
  <c r="F414" i="1"/>
  <c r="D415" i="1"/>
  <c r="F415" i="1" s="1"/>
  <c r="D416" i="1"/>
  <c r="F416" i="1" s="1"/>
  <c r="D417" i="1"/>
  <c r="F417" i="1" s="1"/>
  <c r="D418" i="1"/>
  <c r="F418" i="1" s="1"/>
  <c r="D419" i="1"/>
  <c r="F419" i="1" s="1"/>
  <c r="D420" i="1"/>
  <c r="F420" i="1" s="1"/>
  <c r="D421" i="1"/>
  <c r="F421" i="1" s="1"/>
  <c r="D422" i="1"/>
  <c r="F422" i="1" s="1"/>
  <c r="D423" i="1"/>
  <c r="F423" i="1" s="1"/>
  <c r="D424" i="1"/>
  <c r="F424" i="1" s="1"/>
  <c r="D425" i="1"/>
  <c r="F425" i="1" s="1"/>
  <c r="D426" i="1"/>
  <c r="F426" i="1" s="1"/>
  <c r="D427" i="1"/>
  <c r="F427" i="1" s="1"/>
  <c r="D428" i="1"/>
  <c r="F428" i="1" s="1"/>
  <c r="D429" i="1"/>
  <c r="F429" i="1" s="1"/>
  <c r="D430" i="1"/>
  <c r="F430" i="1" s="1"/>
  <c r="D431" i="1"/>
  <c r="F431" i="1" s="1"/>
  <c r="D432" i="1"/>
  <c r="F432" i="1" s="1"/>
  <c r="D433" i="1"/>
  <c r="F433" i="1" s="1"/>
  <c r="D434" i="1"/>
  <c r="F434" i="1" s="1"/>
  <c r="D435" i="1"/>
  <c r="F435" i="1" s="1"/>
  <c r="D436" i="1"/>
  <c r="F436" i="1" s="1"/>
  <c r="D437" i="1"/>
  <c r="F437" i="1" s="1"/>
  <c r="D438" i="1"/>
  <c r="F438" i="1" s="1"/>
  <c r="D439" i="1"/>
  <c r="F439" i="1" s="1"/>
  <c r="D440" i="1"/>
  <c r="F440" i="1" s="1"/>
  <c r="D441" i="1"/>
  <c r="F441" i="1" s="1"/>
  <c r="D442" i="1"/>
  <c r="F442" i="1" s="1"/>
  <c r="D443" i="1"/>
  <c r="F443" i="1" s="1"/>
  <c r="D444" i="1"/>
  <c r="F444" i="1"/>
  <c r="D445" i="1"/>
  <c r="F445" i="1" s="1"/>
  <c r="D446" i="1"/>
  <c r="F446" i="1" s="1"/>
  <c r="D447" i="1"/>
  <c r="F447" i="1" s="1"/>
  <c r="D448" i="1"/>
  <c r="F448" i="1" s="1"/>
  <c r="D449" i="1"/>
  <c r="F449" i="1" s="1"/>
  <c r="D450" i="1"/>
  <c r="F450" i="1" s="1"/>
  <c r="D451" i="1"/>
  <c r="F451" i="1" s="1"/>
  <c r="D452" i="1"/>
  <c r="F452" i="1" s="1"/>
  <c r="D453" i="1"/>
  <c r="F453" i="1" s="1"/>
  <c r="D454" i="1"/>
  <c r="F454" i="1" s="1"/>
  <c r="D455" i="1"/>
  <c r="F455" i="1" s="1"/>
  <c r="D456" i="1"/>
  <c r="F456" i="1" s="1"/>
  <c r="D457" i="1"/>
  <c r="F457" i="1" s="1"/>
  <c r="D458" i="1"/>
  <c r="F458" i="1" s="1"/>
  <c r="D459" i="1"/>
  <c r="F459" i="1" s="1"/>
  <c r="D460" i="1"/>
  <c r="F460" i="1" s="1"/>
  <c r="D461" i="1"/>
  <c r="F461" i="1" s="1"/>
  <c r="D462" i="1"/>
  <c r="F462" i="1" s="1"/>
  <c r="D463" i="1"/>
  <c r="F463" i="1" s="1"/>
  <c r="D464" i="1"/>
  <c r="F464" i="1" s="1"/>
  <c r="D465" i="1"/>
  <c r="F465" i="1" s="1"/>
  <c r="D466" i="1"/>
  <c r="F466" i="1" s="1"/>
  <c r="D467" i="1"/>
  <c r="F467" i="1" s="1"/>
  <c r="D468" i="1"/>
  <c r="F468" i="1" s="1"/>
  <c r="D469" i="1"/>
  <c r="F469" i="1" s="1"/>
  <c r="D470" i="1"/>
  <c r="F470" i="1" s="1"/>
  <c r="D471" i="1"/>
  <c r="F471" i="1" s="1"/>
  <c r="D472" i="1"/>
  <c r="F472" i="1" s="1"/>
  <c r="D473" i="1"/>
  <c r="F473" i="1" s="1"/>
  <c r="D474" i="1"/>
  <c r="F474" i="1" s="1"/>
  <c r="D475" i="1"/>
  <c r="F475" i="1" s="1"/>
  <c r="D476" i="1"/>
  <c r="F476" i="1" s="1"/>
  <c r="D477" i="1"/>
  <c r="F477" i="1" s="1"/>
  <c r="D478" i="1"/>
  <c r="F478" i="1" s="1"/>
  <c r="D479" i="1"/>
  <c r="F479" i="1" s="1"/>
  <c r="D480" i="1"/>
  <c r="F480" i="1" s="1"/>
  <c r="D481" i="1"/>
  <c r="F481" i="1" s="1"/>
  <c r="D482" i="1"/>
  <c r="F482" i="1" s="1"/>
  <c r="D483" i="1"/>
  <c r="F483" i="1" s="1"/>
  <c r="D484" i="1"/>
  <c r="F484" i="1" s="1"/>
  <c r="D485" i="1"/>
  <c r="F485" i="1" s="1"/>
  <c r="D486" i="1"/>
  <c r="F486" i="1" s="1"/>
  <c r="D487" i="1"/>
  <c r="F487" i="1" s="1"/>
  <c r="D488" i="1"/>
  <c r="F488" i="1" s="1"/>
  <c r="D489" i="1"/>
  <c r="F489" i="1" s="1"/>
  <c r="D490" i="1"/>
  <c r="F490" i="1" s="1"/>
  <c r="D491" i="1"/>
  <c r="F491" i="1" s="1"/>
  <c r="D492" i="1"/>
  <c r="F492" i="1"/>
  <c r="D493" i="1"/>
  <c r="F493" i="1" s="1"/>
  <c r="D494" i="1"/>
  <c r="F494" i="1" s="1"/>
  <c r="D495" i="1"/>
  <c r="F495" i="1" s="1"/>
  <c r="D496" i="1"/>
  <c r="F496" i="1" s="1"/>
  <c r="D497" i="1"/>
  <c r="F497" i="1" s="1"/>
  <c r="D498" i="1"/>
  <c r="F498" i="1" s="1"/>
  <c r="D499" i="1"/>
  <c r="F499" i="1" s="1"/>
  <c r="D500" i="1"/>
  <c r="F500" i="1" s="1"/>
  <c r="D501" i="1"/>
  <c r="F501" i="1" s="1"/>
  <c r="D502" i="1"/>
  <c r="F502" i="1" s="1"/>
  <c r="D503" i="1"/>
  <c r="F503" i="1" s="1"/>
  <c r="D504" i="1"/>
  <c r="F504" i="1" s="1"/>
  <c r="D505" i="1"/>
  <c r="F505" i="1" s="1"/>
  <c r="D506" i="1"/>
  <c r="F506" i="1" s="1"/>
  <c r="D507" i="1"/>
  <c r="F507" i="1" s="1"/>
  <c r="D508" i="1"/>
  <c r="F508" i="1" s="1"/>
  <c r="D509" i="1"/>
  <c r="F509" i="1" s="1"/>
  <c r="D510" i="1"/>
  <c r="F510" i="1" s="1"/>
  <c r="D511" i="1"/>
  <c r="F511" i="1" s="1"/>
  <c r="D512" i="1"/>
  <c r="F512" i="1" s="1"/>
  <c r="D513" i="1"/>
  <c r="F513" i="1" s="1"/>
  <c r="D514" i="1"/>
  <c r="F514" i="1" s="1"/>
  <c r="D515" i="1"/>
  <c r="F515" i="1" s="1"/>
  <c r="D516" i="1"/>
  <c r="F516" i="1" s="1"/>
  <c r="D517" i="1"/>
  <c r="F517" i="1" s="1"/>
  <c r="D518" i="1"/>
  <c r="F518" i="1" s="1"/>
  <c r="D519" i="1"/>
  <c r="F519" i="1" s="1"/>
  <c r="D520" i="1"/>
  <c r="F520" i="1" s="1"/>
  <c r="D521" i="1"/>
  <c r="F521" i="1" s="1"/>
  <c r="D522" i="1"/>
  <c r="F522" i="1" s="1"/>
  <c r="D523" i="1"/>
  <c r="F523" i="1" s="1"/>
  <c r="D524" i="1"/>
  <c r="F524" i="1" s="1"/>
  <c r="D525" i="1"/>
  <c r="F525" i="1" s="1"/>
  <c r="D526" i="1"/>
  <c r="F526" i="1" s="1"/>
  <c r="D527" i="1"/>
  <c r="F527" i="1" s="1"/>
  <c r="D528" i="1"/>
  <c r="F528" i="1" s="1"/>
  <c r="D529" i="1"/>
  <c r="F529" i="1" s="1"/>
  <c r="D530" i="1"/>
  <c r="F530" i="1" s="1"/>
  <c r="D531" i="1"/>
  <c r="F531" i="1" s="1"/>
  <c r="D532" i="1"/>
  <c r="F532" i="1" s="1"/>
  <c r="D533" i="1"/>
  <c r="F533" i="1"/>
  <c r="D534" i="1"/>
  <c r="F534" i="1" s="1"/>
  <c r="D535" i="1"/>
  <c r="F535" i="1" s="1"/>
  <c r="D536" i="1"/>
  <c r="F536" i="1"/>
  <c r="D537" i="1"/>
  <c r="F537" i="1" s="1"/>
  <c r="D538" i="1"/>
  <c r="F538" i="1" s="1"/>
  <c r="D539" i="1"/>
  <c r="F539" i="1" s="1"/>
  <c r="D540" i="1"/>
  <c r="F540" i="1" s="1"/>
  <c r="D541" i="1"/>
  <c r="F541" i="1" s="1"/>
  <c r="D542" i="1"/>
  <c r="F542" i="1" s="1"/>
  <c r="D543" i="1"/>
  <c r="F543" i="1" s="1"/>
  <c r="D544" i="1"/>
  <c r="F544" i="1" s="1"/>
  <c r="D545" i="1"/>
  <c r="F545" i="1" s="1"/>
  <c r="D546" i="1"/>
  <c r="F546" i="1" s="1"/>
  <c r="D547" i="1"/>
  <c r="F547" i="1" s="1"/>
  <c r="D548" i="1"/>
  <c r="F548" i="1" s="1"/>
  <c r="D549" i="1"/>
  <c r="F549" i="1" s="1"/>
  <c r="D550" i="1"/>
  <c r="F550" i="1" s="1"/>
  <c r="D551" i="1"/>
  <c r="F551" i="1" s="1"/>
  <c r="D552" i="1"/>
  <c r="F552" i="1" s="1"/>
  <c r="D553" i="1"/>
  <c r="F553" i="1" s="1"/>
  <c r="D554" i="1"/>
  <c r="F554" i="1" s="1"/>
  <c r="D555" i="1"/>
  <c r="F555" i="1" s="1"/>
  <c r="D556" i="1"/>
  <c r="F556" i="1" s="1"/>
  <c r="D557" i="1"/>
  <c r="F557" i="1" s="1"/>
  <c r="D558" i="1"/>
  <c r="F558" i="1" s="1"/>
  <c r="D559" i="1"/>
  <c r="F559" i="1" s="1"/>
  <c r="D560" i="1"/>
  <c r="F560" i="1" s="1"/>
  <c r="D561" i="1"/>
  <c r="F561" i="1" s="1"/>
  <c r="D562" i="1"/>
  <c r="F562" i="1" s="1"/>
  <c r="D563" i="1"/>
  <c r="F563" i="1" s="1"/>
  <c r="D564" i="1"/>
  <c r="F564" i="1" s="1"/>
  <c r="D565" i="1"/>
  <c r="F565" i="1" s="1"/>
  <c r="D566" i="1"/>
  <c r="F566" i="1" s="1"/>
  <c r="D567" i="1"/>
  <c r="F567" i="1" s="1"/>
  <c r="D568" i="1"/>
  <c r="F568" i="1" s="1"/>
  <c r="D569" i="1"/>
  <c r="F569" i="1" s="1"/>
  <c r="D570" i="1"/>
  <c r="F570" i="1" s="1"/>
  <c r="D571" i="1"/>
  <c r="F571" i="1" s="1"/>
  <c r="D572" i="1"/>
  <c r="F572" i="1" s="1"/>
  <c r="D573" i="1"/>
  <c r="F573" i="1" s="1"/>
  <c r="D574" i="1"/>
  <c r="F574" i="1" s="1"/>
  <c r="D575" i="1"/>
  <c r="F575" i="1" s="1"/>
  <c r="D576" i="1"/>
  <c r="F576" i="1" s="1"/>
  <c r="D577" i="1"/>
  <c r="F577" i="1" s="1"/>
  <c r="D578" i="1"/>
  <c r="F578" i="1" s="1"/>
  <c r="D579" i="1"/>
  <c r="F579" i="1" s="1"/>
  <c r="D580" i="1"/>
  <c r="F580" i="1" s="1"/>
  <c r="D581" i="1"/>
  <c r="F581" i="1" s="1"/>
  <c r="D582" i="1"/>
  <c r="F582" i="1" s="1"/>
  <c r="D583" i="1"/>
  <c r="F583" i="1" s="1"/>
  <c r="D584" i="1"/>
  <c r="F584" i="1" s="1"/>
  <c r="D585" i="1"/>
  <c r="F585" i="1" s="1"/>
  <c r="D586" i="1"/>
  <c r="F586" i="1" s="1"/>
  <c r="D587" i="1"/>
  <c r="F587" i="1" s="1"/>
  <c r="D588" i="1"/>
  <c r="F588" i="1" s="1"/>
  <c r="D589" i="1"/>
  <c r="F589" i="1" s="1"/>
  <c r="D590" i="1"/>
  <c r="F590" i="1" s="1"/>
  <c r="D591" i="1"/>
  <c r="F591" i="1" s="1"/>
  <c r="D592" i="1"/>
  <c r="F592" i="1" s="1"/>
  <c r="D593" i="1"/>
  <c r="F593" i="1" s="1"/>
  <c r="D594" i="1"/>
  <c r="F594" i="1" s="1"/>
  <c r="D595" i="1"/>
  <c r="F595" i="1" s="1"/>
  <c r="D596" i="1"/>
  <c r="F596" i="1" s="1"/>
  <c r="D597" i="1"/>
  <c r="F597" i="1" s="1"/>
  <c r="D598" i="1"/>
  <c r="F598" i="1" s="1"/>
  <c r="D599" i="1"/>
  <c r="F599" i="1" s="1"/>
  <c r="D600" i="1"/>
  <c r="F600" i="1" s="1"/>
  <c r="D601" i="1"/>
  <c r="F601" i="1" s="1"/>
  <c r="D602" i="1"/>
  <c r="F602" i="1" s="1"/>
  <c r="D603" i="1"/>
  <c r="F603" i="1" s="1"/>
  <c r="D604" i="1"/>
  <c r="F604" i="1" s="1"/>
  <c r="D605" i="1"/>
  <c r="F605" i="1" s="1"/>
  <c r="D606" i="1"/>
  <c r="F606" i="1" s="1"/>
  <c r="D607" i="1"/>
  <c r="F607" i="1" s="1"/>
  <c r="D608" i="1"/>
  <c r="F608" i="1" s="1"/>
  <c r="D609" i="1"/>
  <c r="F609" i="1" s="1"/>
  <c r="D610" i="1"/>
  <c r="F610" i="1" s="1"/>
  <c r="D611" i="1"/>
  <c r="F611" i="1" s="1"/>
  <c r="D612" i="1"/>
  <c r="F612" i="1" s="1"/>
  <c r="D613" i="1"/>
  <c r="F613" i="1" s="1"/>
  <c r="D614" i="1"/>
  <c r="F614" i="1" s="1"/>
  <c r="D615" i="1"/>
  <c r="F615" i="1" s="1"/>
  <c r="D616" i="1"/>
  <c r="F616" i="1"/>
  <c r="D617" i="1"/>
  <c r="F617" i="1" s="1"/>
  <c r="D618" i="1"/>
  <c r="F618" i="1" s="1"/>
  <c r="D619" i="1"/>
  <c r="F619" i="1" s="1"/>
  <c r="D620" i="1"/>
  <c r="F620" i="1" s="1"/>
  <c r="D621" i="1"/>
  <c r="F621" i="1" s="1"/>
  <c r="D622" i="1"/>
  <c r="F622" i="1" s="1"/>
  <c r="D623" i="1"/>
  <c r="F623" i="1" s="1"/>
  <c r="D624" i="1"/>
  <c r="F624" i="1" s="1"/>
  <c r="D625" i="1"/>
  <c r="F625" i="1" s="1"/>
  <c r="D626" i="1"/>
  <c r="F626" i="1" s="1"/>
  <c r="D627" i="1"/>
  <c r="F627" i="1" s="1"/>
  <c r="D628" i="1"/>
  <c r="F628" i="1" s="1"/>
  <c r="D629" i="1"/>
  <c r="F629" i="1" s="1"/>
  <c r="D630" i="1"/>
  <c r="F630" i="1"/>
  <c r="D631" i="1"/>
  <c r="F631" i="1" s="1"/>
  <c r="D632" i="1"/>
  <c r="F632" i="1" s="1"/>
  <c r="D633" i="1"/>
  <c r="F633" i="1" s="1"/>
  <c r="D634" i="1"/>
  <c r="F634" i="1" s="1"/>
  <c r="D635" i="1"/>
  <c r="F635" i="1" s="1"/>
  <c r="D636" i="1"/>
  <c r="F636" i="1" s="1"/>
  <c r="D637" i="1"/>
  <c r="F637" i="1" s="1"/>
  <c r="D638" i="1"/>
  <c r="F638" i="1" s="1"/>
  <c r="D639" i="1"/>
  <c r="F639" i="1" s="1"/>
  <c r="D640" i="1"/>
  <c r="F640" i="1"/>
  <c r="D641" i="1"/>
  <c r="F641" i="1" s="1"/>
  <c r="D642" i="1"/>
  <c r="F642" i="1" s="1"/>
  <c r="D643" i="1"/>
  <c r="F643" i="1" s="1"/>
  <c r="D644" i="1"/>
  <c r="F644" i="1" s="1"/>
  <c r="D645" i="1"/>
  <c r="F645" i="1" s="1"/>
  <c r="D646" i="1"/>
  <c r="F646" i="1" s="1"/>
  <c r="D647" i="1"/>
  <c r="F647" i="1" s="1"/>
  <c r="D648" i="1"/>
  <c r="F648" i="1" s="1"/>
  <c r="D649" i="1"/>
  <c r="F649" i="1" s="1"/>
  <c r="D650" i="1"/>
  <c r="F650" i="1" s="1"/>
  <c r="D651" i="1"/>
  <c r="F651" i="1" s="1"/>
  <c r="D652" i="1"/>
  <c r="F652" i="1" s="1"/>
  <c r="D653" i="1"/>
  <c r="F653" i="1" s="1"/>
  <c r="D654" i="1"/>
  <c r="F654" i="1" s="1"/>
  <c r="D655" i="1"/>
  <c r="F655" i="1" s="1"/>
  <c r="D656" i="1"/>
  <c r="F656" i="1"/>
  <c r="D657" i="1"/>
  <c r="F657" i="1" s="1"/>
  <c r="D658" i="1"/>
  <c r="F658" i="1" s="1"/>
  <c r="D659" i="1"/>
  <c r="F659" i="1" s="1"/>
  <c r="D660" i="1"/>
  <c r="F660" i="1" s="1"/>
  <c r="D661" i="1"/>
  <c r="F661" i="1" s="1"/>
  <c r="D662" i="1"/>
  <c r="F662" i="1" s="1"/>
  <c r="D663" i="1"/>
  <c r="F663" i="1" s="1"/>
  <c r="D664" i="1"/>
  <c r="F664" i="1" s="1"/>
  <c r="D665" i="1"/>
  <c r="F665" i="1" s="1"/>
  <c r="D666" i="1"/>
  <c r="F666" i="1" s="1"/>
  <c r="D667" i="1"/>
  <c r="F667" i="1" s="1"/>
  <c r="D668" i="1"/>
  <c r="F668" i="1" s="1"/>
  <c r="D669" i="1"/>
  <c r="F669" i="1" s="1"/>
  <c r="D670" i="1"/>
  <c r="F670" i="1" s="1"/>
  <c r="D671" i="1"/>
  <c r="F671" i="1" s="1"/>
  <c r="D672" i="1"/>
  <c r="F672" i="1" s="1"/>
  <c r="D673" i="1"/>
  <c r="F673" i="1" s="1"/>
  <c r="D674" i="1"/>
  <c r="F674" i="1" s="1"/>
  <c r="D675" i="1"/>
  <c r="F675" i="1" s="1"/>
  <c r="D676" i="1"/>
  <c r="F676" i="1" s="1"/>
  <c r="D677" i="1"/>
  <c r="F677" i="1" s="1"/>
  <c r="D678" i="1"/>
  <c r="F678" i="1" s="1"/>
  <c r="D679" i="1"/>
  <c r="F679" i="1" s="1"/>
  <c r="D680" i="1"/>
  <c r="F680" i="1" s="1"/>
  <c r="D681" i="1"/>
  <c r="F681" i="1" s="1"/>
  <c r="D682" i="1"/>
  <c r="F682" i="1" s="1"/>
  <c r="D683" i="1"/>
  <c r="F683" i="1" s="1"/>
  <c r="D684" i="1"/>
  <c r="F684" i="1" s="1"/>
  <c r="D685" i="1"/>
  <c r="F685" i="1" s="1"/>
  <c r="D686" i="1"/>
  <c r="F686" i="1" s="1"/>
  <c r="D687" i="1"/>
  <c r="F687" i="1" s="1"/>
  <c r="D688" i="1"/>
  <c r="F688" i="1" s="1"/>
  <c r="D689" i="1"/>
  <c r="F689" i="1" s="1"/>
  <c r="D690" i="1"/>
  <c r="F690" i="1" s="1"/>
  <c r="D691" i="1"/>
  <c r="F691" i="1" s="1"/>
  <c r="D692" i="1"/>
  <c r="F692" i="1" s="1"/>
  <c r="D693" i="1"/>
  <c r="F693" i="1" s="1"/>
  <c r="D694" i="1"/>
  <c r="F694" i="1" s="1"/>
  <c r="D695" i="1"/>
  <c r="F695" i="1" s="1"/>
  <c r="D696" i="1"/>
  <c r="F696" i="1" s="1"/>
  <c r="D697" i="1"/>
  <c r="F697" i="1" s="1"/>
  <c r="D698" i="1"/>
  <c r="F698" i="1" s="1"/>
  <c r="D699" i="1"/>
  <c r="F699" i="1" s="1"/>
  <c r="D700" i="1"/>
  <c r="F700" i="1" s="1"/>
  <c r="D701" i="1"/>
  <c r="F701" i="1" s="1"/>
  <c r="D702" i="1"/>
  <c r="F702" i="1" s="1"/>
  <c r="D703" i="1"/>
  <c r="F703" i="1" s="1"/>
  <c r="D704" i="1"/>
  <c r="F704" i="1" s="1"/>
  <c r="D705" i="1"/>
  <c r="F705" i="1" s="1"/>
  <c r="D706" i="1"/>
  <c r="F706" i="1" s="1"/>
  <c r="D707" i="1"/>
  <c r="F707" i="1" s="1"/>
  <c r="D708" i="1"/>
  <c r="F708" i="1" s="1"/>
  <c r="D709" i="1"/>
  <c r="F709" i="1" s="1"/>
  <c r="D710" i="1"/>
  <c r="F710" i="1" s="1"/>
  <c r="D711" i="1"/>
  <c r="F711" i="1" s="1"/>
  <c r="D712" i="1"/>
  <c r="F712" i="1" s="1"/>
  <c r="D713" i="1"/>
  <c r="F713" i="1" s="1"/>
  <c r="D714" i="1"/>
  <c r="F714" i="1" s="1"/>
  <c r="D715" i="1"/>
  <c r="F715" i="1" s="1"/>
  <c r="D716" i="1"/>
  <c r="F716" i="1" s="1"/>
  <c r="D717" i="1"/>
  <c r="F717" i="1" s="1"/>
  <c r="D718" i="1"/>
  <c r="F718" i="1" s="1"/>
  <c r="D719" i="1"/>
  <c r="F719" i="1" s="1"/>
  <c r="D720" i="1"/>
  <c r="F720" i="1"/>
  <c r="D721" i="1"/>
  <c r="F721" i="1" s="1"/>
  <c r="D722" i="1"/>
  <c r="F722" i="1" s="1"/>
  <c r="D723" i="1"/>
  <c r="F723" i="1" s="1"/>
  <c r="D724" i="1"/>
  <c r="F724" i="1" s="1"/>
  <c r="D725" i="1"/>
  <c r="F725" i="1" s="1"/>
  <c r="D726" i="1"/>
  <c r="F726" i="1" s="1"/>
  <c r="D727" i="1"/>
  <c r="F727" i="1" s="1"/>
  <c r="D728" i="1"/>
  <c r="F728" i="1"/>
  <c r="D729" i="1"/>
  <c r="F729" i="1" s="1"/>
  <c r="D730" i="1"/>
  <c r="F730" i="1" s="1"/>
  <c r="D731" i="1"/>
  <c r="F731" i="1" s="1"/>
  <c r="D732" i="1"/>
  <c r="F732" i="1" s="1"/>
  <c r="D733" i="1"/>
  <c r="F733" i="1" s="1"/>
  <c r="D734" i="1"/>
  <c r="F734" i="1" s="1"/>
  <c r="D735" i="1"/>
  <c r="F735" i="1" s="1"/>
  <c r="D736" i="1"/>
  <c r="F736" i="1" s="1"/>
  <c r="D737" i="1"/>
  <c r="F737" i="1" s="1"/>
  <c r="D738" i="1"/>
  <c r="F738" i="1" s="1"/>
  <c r="D739" i="1"/>
  <c r="F739" i="1" s="1"/>
  <c r="D740" i="1"/>
  <c r="F740" i="1" s="1"/>
  <c r="D741" i="1"/>
  <c r="F741" i="1" s="1"/>
  <c r="D742" i="1"/>
  <c r="F742" i="1" s="1"/>
  <c r="D743" i="1"/>
  <c r="F743" i="1" s="1"/>
  <c r="D744" i="1"/>
  <c r="F744" i="1" s="1"/>
  <c r="D745" i="1"/>
  <c r="F745" i="1" s="1"/>
  <c r="D746" i="1"/>
  <c r="F746" i="1" s="1"/>
  <c r="D747" i="1"/>
  <c r="F747" i="1" s="1"/>
  <c r="D748" i="1"/>
  <c r="F748" i="1" s="1"/>
  <c r="D749" i="1"/>
  <c r="F749" i="1" s="1"/>
  <c r="D750" i="1"/>
  <c r="F750" i="1" s="1"/>
  <c r="D751" i="1"/>
  <c r="F751" i="1" s="1"/>
  <c r="D752" i="1"/>
  <c r="F752" i="1" s="1"/>
  <c r="D753" i="1"/>
  <c r="F753" i="1" s="1"/>
  <c r="D754" i="1"/>
  <c r="F754" i="1" s="1"/>
  <c r="D755" i="1"/>
  <c r="F755" i="1" s="1"/>
  <c r="D756" i="1"/>
  <c r="F756" i="1" s="1"/>
  <c r="D757" i="1"/>
  <c r="F757" i="1" s="1"/>
  <c r="D758" i="1"/>
  <c r="F758" i="1" s="1"/>
  <c r="D759" i="1"/>
  <c r="F759" i="1" s="1"/>
  <c r="D760" i="1"/>
  <c r="F760" i="1" s="1"/>
  <c r="D761" i="1"/>
  <c r="F761" i="1" s="1"/>
  <c r="D762" i="1"/>
  <c r="F762" i="1"/>
  <c r="D763" i="1"/>
  <c r="F763" i="1" s="1"/>
  <c r="D764" i="1"/>
  <c r="F764" i="1" s="1"/>
  <c r="D765" i="1"/>
  <c r="F765" i="1" s="1"/>
  <c r="D766" i="1"/>
  <c r="F766" i="1" s="1"/>
  <c r="D767" i="1"/>
  <c r="F767" i="1" s="1"/>
  <c r="D768" i="1"/>
  <c r="F768" i="1" s="1"/>
  <c r="D769" i="1"/>
  <c r="F769" i="1" s="1"/>
  <c r="D770" i="1"/>
  <c r="F770" i="1" s="1"/>
  <c r="D771" i="1"/>
  <c r="F771" i="1" s="1"/>
  <c r="D772" i="1"/>
  <c r="F772" i="1" s="1"/>
  <c r="D773" i="1"/>
  <c r="F773" i="1" s="1"/>
  <c r="D774" i="1"/>
  <c r="F774" i="1" s="1"/>
  <c r="D775" i="1"/>
  <c r="F775" i="1" s="1"/>
  <c r="D776" i="1"/>
  <c r="F776" i="1" s="1"/>
  <c r="D777" i="1"/>
  <c r="F777" i="1" s="1"/>
  <c r="D778" i="1"/>
  <c r="F778" i="1" s="1"/>
  <c r="D779" i="1"/>
  <c r="F779" i="1" s="1"/>
  <c r="D780" i="1"/>
  <c r="F780" i="1" s="1"/>
  <c r="D781" i="1"/>
  <c r="F781" i="1" s="1"/>
  <c r="D782" i="1"/>
  <c r="F782" i="1" s="1"/>
  <c r="D783" i="1"/>
  <c r="F783" i="1" s="1"/>
  <c r="D784" i="1"/>
  <c r="F784" i="1" s="1"/>
  <c r="D785" i="1"/>
  <c r="F785" i="1"/>
  <c r="D786" i="1"/>
  <c r="F786" i="1" s="1"/>
  <c r="D787" i="1"/>
  <c r="F787" i="1" s="1"/>
  <c r="D788" i="1"/>
  <c r="F788" i="1" s="1"/>
  <c r="D789" i="1"/>
  <c r="F789" i="1" s="1"/>
  <c r="D790" i="1"/>
  <c r="F790" i="1" s="1"/>
  <c r="D791" i="1"/>
  <c r="F791" i="1" s="1"/>
  <c r="D792" i="1"/>
  <c r="F792" i="1" s="1"/>
  <c r="D793" i="1"/>
  <c r="F793" i="1" s="1"/>
  <c r="D794" i="1"/>
  <c r="F794" i="1" s="1"/>
  <c r="D795" i="1"/>
  <c r="F795" i="1" s="1"/>
  <c r="D796" i="1"/>
  <c r="F796" i="1" s="1"/>
  <c r="D797" i="1"/>
  <c r="F797" i="1" s="1"/>
  <c r="D798" i="1"/>
  <c r="F798" i="1" s="1"/>
  <c r="D799" i="1"/>
  <c r="F799" i="1" s="1"/>
  <c r="D800" i="1"/>
  <c r="F800" i="1" s="1"/>
  <c r="D801" i="1"/>
  <c r="F801" i="1" s="1"/>
  <c r="D802" i="1"/>
  <c r="F802" i="1" s="1"/>
  <c r="D803" i="1"/>
  <c r="F803" i="1" s="1"/>
  <c r="D804" i="1"/>
  <c r="F804" i="1"/>
  <c r="D805" i="1"/>
  <c r="F805" i="1" s="1"/>
  <c r="D806" i="1"/>
  <c r="F806" i="1" s="1"/>
  <c r="D807" i="1"/>
  <c r="F807" i="1" s="1"/>
  <c r="D808" i="1"/>
  <c r="F808" i="1"/>
  <c r="D809" i="1"/>
  <c r="F809" i="1" s="1"/>
  <c r="D810" i="1"/>
  <c r="F810" i="1" s="1"/>
  <c r="D811" i="1"/>
  <c r="F811" i="1" s="1"/>
  <c r="D812" i="1"/>
  <c r="F812" i="1" s="1"/>
  <c r="D813" i="1"/>
  <c r="F813" i="1" s="1"/>
  <c r="D814" i="1"/>
  <c r="F814" i="1" s="1"/>
  <c r="D815" i="1"/>
  <c r="F815" i="1" s="1"/>
  <c r="D816" i="1"/>
  <c r="F816" i="1"/>
  <c r="D817" i="1"/>
  <c r="F817" i="1" s="1"/>
  <c r="D818" i="1"/>
  <c r="F818" i="1" s="1"/>
  <c r="D819" i="1"/>
  <c r="F819" i="1" s="1"/>
  <c r="D820" i="1"/>
  <c r="F820" i="1" s="1"/>
  <c r="D821" i="1"/>
  <c r="F821" i="1" s="1"/>
  <c r="D822" i="1"/>
  <c r="F822" i="1" s="1"/>
  <c r="D823" i="1"/>
  <c r="F823" i="1" s="1"/>
  <c r="D824" i="1"/>
  <c r="F824" i="1"/>
  <c r="D825" i="1"/>
  <c r="F825" i="1" s="1"/>
  <c r="D826" i="1"/>
  <c r="F826" i="1" s="1"/>
  <c r="D827" i="1"/>
  <c r="F827" i="1" s="1"/>
  <c r="D828" i="1"/>
  <c r="F828" i="1" s="1"/>
  <c r="D829" i="1"/>
  <c r="F829" i="1" s="1"/>
  <c r="D830" i="1"/>
  <c r="F830" i="1" s="1"/>
  <c r="D831" i="1"/>
  <c r="F831" i="1" s="1"/>
  <c r="D832" i="1"/>
  <c r="F832" i="1" s="1"/>
  <c r="D833" i="1"/>
  <c r="F833" i="1"/>
  <c r="D834" i="1"/>
  <c r="F834" i="1" s="1"/>
  <c r="D835" i="1"/>
  <c r="F835" i="1" s="1"/>
  <c r="D836" i="1"/>
  <c r="F836" i="1" s="1"/>
  <c r="D837" i="1"/>
  <c r="F837" i="1" s="1"/>
  <c r="D838" i="1"/>
  <c r="F838" i="1" s="1"/>
  <c r="D839" i="1"/>
  <c r="F839" i="1" s="1"/>
  <c r="D840" i="1"/>
  <c r="F840" i="1" s="1"/>
  <c r="D841" i="1"/>
  <c r="F841" i="1" s="1"/>
  <c r="D842" i="1"/>
  <c r="F842" i="1" s="1"/>
  <c r="D843" i="1"/>
  <c r="F843" i="1" s="1"/>
  <c r="D844" i="1"/>
  <c r="F844" i="1" s="1"/>
  <c r="D845" i="1"/>
  <c r="F845" i="1" s="1"/>
  <c r="D846" i="1"/>
  <c r="F846" i="1" s="1"/>
  <c r="D847" i="1"/>
  <c r="F847" i="1" s="1"/>
  <c r="D848" i="1"/>
  <c r="F848" i="1" s="1"/>
  <c r="D849" i="1"/>
  <c r="F849" i="1" s="1"/>
  <c r="D850" i="1"/>
  <c r="F850" i="1" s="1"/>
  <c r="D851" i="1"/>
  <c r="F851" i="1" s="1"/>
  <c r="D852" i="1"/>
  <c r="F852" i="1" s="1"/>
  <c r="D853" i="1"/>
  <c r="F853" i="1" s="1"/>
  <c r="D854" i="1"/>
  <c r="F854" i="1" s="1"/>
  <c r="D855" i="1"/>
  <c r="F855" i="1" s="1"/>
  <c r="D856" i="1"/>
  <c r="F856" i="1"/>
  <c r="D857" i="1"/>
  <c r="F857" i="1" s="1"/>
  <c r="D858" i="1"/>
  <c r="F858" i="1" s="1"/>
  <c r="D859" i="1"/>
  <c r="F859" i="1" s="1"/>
  <c r="D860" i="1"/>
  <c r="F860" i="1"/>
  <c r="D861" i="1"/>
  <c r="F861" i="1" s="1"/>
  <c r="D862" i="1"/>
  <c r="F862" i="1" s="1"/>
  <c r="D863" i="1"/>
  <c r="F863" i="1" s="1"/>
  <c r="D864" i="1"/>
  <c r="F864" i="1"/>
  <c r="D865" i="1"/>
  <c r="F865" i="1" s="1"/>
  <c r="D866" i="1"/>
  <c r="F866" i="1" s="1"/>
  <c r="D867" i="1"/>
  <c r="F867" i="1" s="1"/>
  <c r="D868" i="1"/>
  <c r="F868" i="1" s="1"/>
  <c r="D869" i="1"/>
  <c r="F869" i="1" s="1"/>
  <c r="D870" i="1"/>
  <c r="F870" i="1" s="1"/>
  <c r="D871" i="1"/>
  <c r="F871" i="1" s="1"/>
  <c r="D872" i="1"/>
  <c r="F872" i="1" s="1"/>
  <c r="D873" i="1"/>
  <c r="F873" i="1" s="1"/>
  <c r="D874" i="1"/>
  <c r="F874" i="1" s="1"/>
  <c r="D875" i="1"/>
  <c r="F875" i="1" s="1"/>
  <c r="D876" i="1"/>
  <c r="F876" i="1" s="1"/>
  <c r="D877" i="1"/>
  <c r="F877" i="1" s="1"/>
  <c r="D878" i="1"/>
  <c r="F878" i="1" s="1"/>
  <c r="D879" i="1"/>
  <c r="F879" i="1" s="1"/>
  <c r="D880" i="1"/>
  <c r="F880" i="1" s="1"/>
  <c r="D881" i="1"/>
  <c r="F881" i="1" s="1"/>
  <c r="D882" i="1"/>
  <c r="F882" i="1" s="1"/>
  <c r="D883" i="1"/>
  <c r="F883" i="1" s="1"/>
  <c r="D884" i="1"/>
  <c r="F884" i="1" s="1"/>
  <c r="D885" i="1"/>
  <c r="F885" i="1" s="1"/>
  <c r="D886" i="1"/>
  <c r="F886" i="1" s="1"/>
  <c r="D887" i="1"/>
  <c r="F887" i="1" s="1"/>
  <c r="D888" i="1"/>
  <c r="F888" i="1" s="1"/>
  <c r="D889" i="1"/>
  <c r="F889" i="1" s="1"/>
  <c r="D890" i="1"/>
  <c r="F890" i="1" s="1"/>
  <c r="D891" i="1"/>
  <c r="F891" i="1" s="1"/>
  <c r="D892" i="1"/>
  <c r="F892" i="1" s="1"/>
  <c r="D893" i="1"/>
  <c r="F893" i="1" s="1"/>
  <c r="D894" i="1"/>
  <c r="F894" i="1" s="1"/>
  <c r="D895" i="1"/>
  <c r="F895" i="1" s="1"/>
  <c r="D896" i="1"/>
  <c r="F896" i="1" s="1"/>
  <c r="D897" i="1"/>
  <c r="F897" i="1" s="1"/>
  <c r="D898" i="1"/>
  <c r="F898" i="1" s="1"/>
  <c r="D899" i="1"/>
  <c r="F899" i="1" s="1"/>
  <c r="D900" i="1"/>
  <c r="F900" i="1" s="1"/>
  <c r="D901" i="1"/>
  <c r="F901" i="1" s="1"/>
  <c r="D902" i="1"/>
  <c r="F902" i="1" s="1"/>
  <c r="D903" i="1"/>
  <c r="F903" i="1" s="1"/>
  <c r="D904" i="1"/>
  <c r="F904" i="1"/>
  <c r="D905" i="1"/>
  <c r="F905" i="1" s="1"/>
  <c r="D906" i="1"/>
  <c r="F906" i="1" s="1"/>
  <c r="D907" i="1"/>
  <c r="F907" i="1" s="1"/>
  <c r="D908" i="1"/>
  <c r="F908" i="1" s="1"/>
  <c r="D909" i="1"/>
  <c r="F909" i="1" s="1"/>
  <c r="D910" i="1"/>
  <c r="F910" i="1" s="1"/>
  <c r="D911" i="1"/>
  <c r="F911" i="1" s="1"/>
  <c r="D912" i="1"/>
  <c r="F912" i="1" s="1"/>
  <c r="D913" i="1"/>
  <c r="F913" i="1" s="1"/>
  <c r="D914" i="1"/>
  <c r="F914" i="1" s="1"/>
  <c r="D915" i="1"/>
  <c r="F915" i="1" s="1"/>
  <c r="D916" i="1"/>
  <c r="F916" i="1" s="1"/>
  <c r="D917" i="1"/>
  <c r="F917" i="1" s="1"/>
  <c r="D918" i="1"/>
  <c r="F918" i="1" s="1"/>
  <c r="D919" i="1"/>
  <c r="F919" i="1" s="1"/>
  <c r="D920" i="1"/>
  <c r="F920" i="1" s="1"/>
  <c r="D921" i="1"/>
  <c r="F921" i="1" s="1"/>
  <c r="D922" i="1"/>
  <c r="F922" i="1" s="1"/>
  <c r="D923" i="1"/>
  <c r="F923" i="1" s="1"/>
  <c r="D924" i="1"/>
  <c r="F924" i="1" s="1"/>
  <c r="D925" i="1"/>
  <c r="F925" i="1" s="1"/>
  <c r="D926" i="1"/>
  <c r="F926" i="1" s="1"/>
  <c r="D927" i="1"/>
  <c r="F927" i="1" s="1"/>
  <c r="D928" i="1"/>
  <c r="F928" i="1" s="1"/>
  <c r="D929" i="1"/>
  <c r="F929" i="1" s="1"/>
  <c r="D930" i="1"/>
  <c r="F930" i="1" s="1"/>
  <c r="D931" i="1"/>
  <c r="F931" i="1" s="1"/>
  <c r="D932" i="1"/>
  <c r="F932" i="1"/>
  <c r="D933" i="1"/>
  <c r="F933" i="1" s="1"/>
  <c r="D934" i="1"/>
  <c r="F934" i="1" s="1"/>
  <c r="D935" i="1"/>
  <c r="F935" i="1" s="1"/>
  <c r="D936" i="1"/>
  <c r="F936" i="1" s="1"/>
  <c r="D937" i="1"/>
  <c r="F937" i="1" s="1"/>
  <c r="D938" i="1"/>
  <c r="F938" i="1" s="1"/>
  <c r="D8" i="1" l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7" i="1"/>
  <c r="F7" i="1" s="1"/>
  <c r="F939" i="1" s="1"/>
</calcChain>
</file>

<file path=xl/sharedStrings.xml><?xml version="1.0" encoding="utf-8"?>
<sst xmlns="http://schemas.openxmlformats.org/spreadsheetml/2006/main" count="1900" uniqueCount="972">
  <si>
    <t>info@zyromski.com</t>
  </si>
  <si>
    <t>Nom de Variété / Variety Name</t>
  </si>
  <si>
    <t>Quantité/  Quantity</t>
  </si>
  <si>
    <t>Total</t>
  </si>
  <si>
    <t>non-raciné Prix SFZ  CAD/ unrooted SFZ CAD Pricing</t>
  </si>
  <si>
    <r>
      <t xml:space="preserve"> VENDU À /</t>
    </r>
    <r>
      <rPr>
        <b/>
        <i/>
        <sz val="12"/>
        <rFont val="Arial"/>
        <family val="2"/>
      </rPr>
      <t xml:space="preserve"> SOLD TO</t>
    </r>
  </si>
  <si>
    <r>
      <t>Facturation /</t>
    </r>
    <r>
      <rPr>
        <b/>
        <i/>
        <sz val="12"/>
        <rFont val="Arial"/>
        <family val="2"/>
      </rPr>
      <t xml:space="preserve"> Billing</t>
    </r>
  </si>
  <si>
    <r>
      <t xml:space="preserve">Livraison / </t>
    </r>
    <r>
      <rPr>
        <b/>
        <i/>
        <sz val="12"/>
        <rFont val="Arial"/>
        <family val="2"/>
      </rPr>
      <t>Shipping</t>
    </r>
  </si>
  <si>
    <r>
      <t xml:space="preserve"> Adresse /</t>
    </r>
    <r>
      <rPr>
        <b/>
        <i/>
        <sz val="12"/>
        <rFont val="Arial"/>
        <family val="2"/>
      </rPr>
      <t xml:space="preserve"> Address</t>
    </r>
  </si>
  <si>
    <r>
      <t xml:space="preserve"> Code Postal /</t>
    </r>
    <r>
      <rPr>
        <b/>
        <i/>
        <sz val="12"/>
        <rFont val="Arial"/>
        <family val="2"/>
      </rPr>
      <t xml:space="preserve"> Postal Code</t>
    </r>
  </si>
  <si>
    <r>
      <t xml:space="preserve"> Téléphone /</t>
    </r>
    <r>
      <rPr>
        <b/>
        <i/>
        <sz val="12"/>
        <rFont val="Arial"/>
        <family val="2"/>
      </rPr>
      <t xml:space="preserve"> Phone</t>
    </r>
  </si>
  <si>
    <r>
      <t xml:space="preserve"> Télécopieur / </t>
    </r>
    <r>
      <rPr>
        <b/>
        <i/>
        <sz val="12"/>
        <rFont val="Arial"/>
        <family val="2"/>
      </rPr>
      <t>Fax</t>
    </r>
  </si>
  <si>
    <r>
      <t xml:space="preserve"> Courriel / </t>
    </r>
    <r>
      <rPr>
        <b/>
        <i/>
        <sz val="12"/>
        <rFont val="Arial"/>
        <family val="2"/>
      </rPr>
      <t>E-mail</t>
    </r>
  </si>
  <si>
    <r>
      <t xml:space="preserve"> Acheteur / </t>
    </r>
    <r>
      <rPr>
        <b/>
        <i/>
        <sz val="12"/>
        <rFont val="Arial"/>
        <family val="2"/>
      </rPr>
      <t>Buyer</t>
    </r>
  </si>
  <si>
    <r>
      <t xml:space="preserve"> Votre # Commande /</t>
    </r>
    <r>
      <rPr>
        <b/>
        <i/>
        <sz val="12"/>
        <rFont val="Arial"/>
        <family val="2"/>
      </rPr>
      <t xml:space="preserve"> Your Purchase Order #</t>
    </r>
  </si>
  <si>
    <r>
      <t xml:space="preserve"> Date de Commande /</t>
    </r>
    <r>
      <rPr>
        <b/>
        <i/>
        <sz val="12"/>
        <rFont val="Arial"/>
        <family val="2"/>
      </rPr>
      <t xml:space="preserve"> Order Date</t>
    </r>
  </si>
  <si>
    <r>
      <t xml:space="preserve"> No du Client / </t>
    </r>
    <r>
      <rPr>
        <b/>
        <i/>
        <sz val="12"/>
        <rFont val="Arial"/>
        <family val="2"/>
      </rPr>
      <t>Client #</t>
    </r>
    <r>
      <rPr>
        <b/>
        <sz val="12"/>
        <rFont val="Arial"/>
        <family val="2"/>
      </rPr>
      <t xml:space="preserve"> </t>
    </r>
  </si>
  <si>
    <r>
      <t xml:space="preserve"> A. Semaine / </t>
    </r>
    <r>
      <rPr>
        <b/>
        <i/>
        <sz val="12"/>
        <rFont val="Arial"/>
        <family val="2"/>
      </rPr>
      <t>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</si>
  <si>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</t>
    </r>
    <r>
      <rPr>
        <b/>
        <sz val="12"/>
        <rFont val="Arial"/>
        <family val="2"/>
      </rPr>
      <t>:</t>
    </r>
  </si>
  <si>
    <r>
      <t xml:space="preserve"> B. Semaine /</t>
    </r>
    <r>
      <rPr>
        <b/>
        <i/>
        <sz val="12"/>
        <rFont val="Arial"/>
        <family val="2"/>
      </rPr>
      <t xml:space="preserve"> 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</si>
  <si>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#:</t>
    </r>
  </si>
  <si>
    <t xml:space="preserve"> </t>
  </si>
  <si>
    <r>
      <t xml:space="preserve">  Succulents non enracinés / </t>
    </r>
    <r>
      <rPr>
        <b/>
        <sz val="16"/>
        <rFont val="Arial"/>
        <family val="2"/>
      </rPr>
      <t>Unrooted cuttings</t>
    </r>
  </si>
  <si>
    <t>Frais de manutention et importation de 75$ par commande.
/ Import and handling fee 75$ per order.</t>
  </si>
  <si>
    <t>Escompte</t>
  </si>
  <si>
    <t>FRAIS DE TRANSPORT EN SUS / EXTRA FREIGHT COST</t>
  </si>
  <si>
    <t>ZYROMSKI HORTICULTURE</t>
  </si>
  <si>
    <r>
      <t>2023-2024
BON DE COMMANDE /</t>
    </r>
    <r>
      <rPr>
        <b/>
        <i/>
        <sz val="20"/>
        <color indexed="10"/>
        <rFont val="Arial"/>
        <family val="2"/>
      </rPr>
      <t xml:space="preserve"> </t>
    </r>
    <r>
      <rPr>
        <b/>
        <i/>
        <sz val="16"/>
        <color indexed="10"/>
        <rFont val="Arial"/>
        <family val="2"/>
      </rPr>
      <t>ORDER FORM</t>
    </r>
  </si>
  <si>
    <t>commandes@zyromski.com</t>
  </si>
  <si>
    <t>Vous pouvez nous faire parvenir votre commande à l'adresse suivante:</t>
  </si>
  <si>
    <t xml:space="preserve">  Assortiment de succulents non enracinés
 /Unrooted Succulent Assortement 2023-2024</t>
  </si>
  <si>
    <t>Zyromski Horticulture</t>
  </si>
  <si>
    <t>ADROMISCHUS CRISTATUS URC (4x150)</t>
  </si>
  <si>
    <t xml:space="preserve">SUCCULENT  </t>
  </si>
  <si>
    <t>AEONIUM CASTELLO VARIEGATA URC (4X150)</t>
  </si>
  <si>
    <t>AEONIUM KIWI URC (4x150)</t>
  </si>
  <si>
    <t>AEONIUM TRICOLOR SUNBURST URC (4X150)</t>
  </si>
  <si>
    <t>AEONIUM ZWARTKOP URC (4x150)</t>
  </si>
  <si>
    <t>AESCHYNANTHUS LONGICAULIS BLACK PAGODA URC</t>
  </si>
  <si>
    <t xml:space="preserve">CUTTING  </t>
  </si>
  <si>
    <t>AESCHYNANTHUS RADICANS MONA LISA URC</t>
  </si>
  <si>
    <t>AGAPANTHUS BABY PETE PP21705 BR</t>
  </si>
  <si>
    <t>AGAPANTHUS PETER PAN BR</t>
  </si>
  <si>
    <t>AGAPANTHUS STREAMLINE BR</t>
  </si>
  <si>
    <t>AGAVE BLUE FLAME  4/6 URC</t>
  </si>
  <si>
    <t>AGAVE DESMENTTIANA GREEN 4/6 URC</t>
  </si>
  <si>
    <t>AGAVE DESMETTIANA VARIEGATED 6/8 URC</t>
  </si>
  <si>
    <t>AGLAONEMA AURORA RC 10-12"</t>
  </si>
  <si>
    <t xml:space="preserve">CUTTING    </t>
  </si>
  <si>
    <t>AGLAONEMA AURORA URC 10-12"</t>
  </si>
  <si>
    <t>AGLAONEMA JAZZED GEMS ®  DIZZY DIAMOND CC 13-15"</t>
  </si>
  <si>
    <t>AGLAONEMA JAZZED GEMS ®  ETTA ROSE CC 11-13"</t>
  </si>
  <si>
    <t>AGLAONEMA JAZZED GEMS ®  GARNET COLTRANE CC 13-15</t>
  </si>
  <si>
    <t>AGLAONEMA JAZZED GEMS ®  JASPER JONES CC 11-13"</t>
  </si>
  <si>
    <t>AGLAONEMA JAZZED GEMS ®  MOONSTONE MILES CC 13-15</t>
  </si>
  <si>
    <t>AGLAONEMA JAZZED GEMS ®  RUBY RAY CC 11-13"</t>
  </si>
  <si>
    <t>AGLAONEMA JAZZED GEMS ®  SAPPHIRE SUZANNE CC 11-13</t>
  </si>
  <si>
    <t>AGLAONEMA JAZZED GEMS ®  SPARKLING SARAH CC 11-13"</t>
  </si>
  <si>
    <t>AGLAONEMA JAZZED GEMS ®  WINTRY WINEHOUSE CC 11-13</t>
  </si>
  <si>
    <t>AGLAONEMA MARIA URC 08-10"</t>
  </si>
  <si>
    <t>AGLAONEMA MARIA URC 10-12"</t>
  </si>
  <si>
    <t>AGLAONEMA SILVER BAY URC 13-15"</t>
  </si>
  <si>
    <t>AGLAONEMA SILVER BAY URC 15-18"</t>
  </si>
  <si>
    <t>ALOE BLUE ELF (Y) 4/6 (4X125)</t>
  </si>
  <si>
    <t>ALOE DELTA LIGHT (Y) JUMBO 4-5" URC (4X62)</t>
  </si>
  <si>
    <t>ALOE DELTOIDEODONTA (Y) LRG 3-4"  URC (4X50)</t>
  </si>
  <si>
    <t>ALOE MARMALADE (Y)  LRG 3-4"  URC (4x100)</t>
  </si>
  <si>
    <t>ALOE PINK BLUSH (Y)  LRG 3-4"  URC (4X50)</t>
  </si>
  <si>
    <t>ALOE PINK BLUSH (Y) JUMBO 4-5" URC (4X25)</t>
  </si>
  <si>
    <t>ALOE VERA (BARBADENSIS ORG. CERT) B/R 10-12"</t>
  </si>
  <si>
    <t>ALOE VERA (BARBADENSIS ORG. CERT) B/R 4-6"</t>
  </si>
  <si>
    <t>ALOE VERA (BARBADENSIS ORG. CERT) B/R 8-10"</t>
  </si>
  <si>
    <t>ALOE VERA (BARBADENSIS) B/R 03-04" SIZE</t>
  </si>
  <si>
    <t>ALOE VERA (BARBADENSIS) B/R 04-05" SIZE</t>
  </si>
  <si>
    <t>ALOE VERA (BARBADENSIS) B/R 06-08" SIZE</t>
  </si>
  <si>
    <t>ALOE VERA (BARBADENSIS) B/R 08-10" SIZE</t>
  </si>
  <si>
    <t>ALOE VERA (BARBADENSIS) B/R 10-12" SIZE</t>
  </si>
  <si>
    <t>ALOE VERA (BARBADENSIS) B/R 4-6" SIZE</t>
  </si>
  <si>
    <t>ALOE VERA (BARBADENSIS, ORG CERT) B/R 2-3"</t>
  </si>
  <si>
    <t>ALOE VERA (BARBADENSIS, ORG CERT) B/R 6-8"</t>
  </si>
  <si>
    <t>ALOE WHITE FOX (Y)  MINI 2" URC  (4X150)</t>
  </si>
  <si>
    <t>ALOE WHITE FOX (Y) LRG  3-4" URC (4X50)</t>
  </si>
  <si>
    <t>ALPINIA GINGER MINI CLUMPS ( 6PP ) RED RC</t>
  </si>
  <si>
    <t xml:space="preserve">CUTTING </t>
  </si>
  <si>
    <t>ALPINIA GINGER MINI CLUMPS ( 6PP) PINK RC</t>
  </si>
  <si>
    <t>APHELANDRA DANIA URC 04-6"</t>
  </si>
  <si>
    <t>APTENIA LANCIFOLIA VARIEGATA URC (4X625)</t>
  </si>
  <si>
    <t>ARALIA POLYSCIAS BALF BALFOURIANA URC 06"</t>
  </si>
  <si>
    <t>ARALIA POLYSCIAS BALF BALFOURIANA URC 08"</t>
  </si>
  <si>
    <t>ARALIA POLYSCIAS BALF MARGINATA URC 06"</t>
  </si>
  <si>
    <t>ARALIA POLYSCIAS BALF MARGINATA URC 08"</t>
  </si>
  <si>
    <t>ARALIA POLYSCIAS BALF MARGINATA URC 10"</t>
  </si>
  <si>
    <t>ARALIA POLYSCIAS MING CANE BC 04"</t>
  </si>
  <si>
    <t>ARALIA POLYSCIAS MING CANE BC 06"</t>
  </si>
  <si>
    <t>ARALIA POLYSCIAS MING CANE BC 08"</t>
  </si>
  <si>
    <t>ARALIA POLYSCIAS MING CANE CC 08"</t>
  </si>
  <si>
    <t>ARALIA POLYSCIAS MING CANE CC 12"</t>
  </si>
  <si>
    <t>ARALIA POLYSCIAS MING GOLD VAR. URC 03-04"</t>
  </si>
  <si>
    <t>ARALIA POLYSCIAS PARSLEY URC 04"</t>
  </si>
  <si>
    <t>ARALIA POLYSCIAS PARSLEY URC 06"</t>
  </si>
  <si>
    <t>ARALIA POLYSCIAS PARSLEY URC 08"</t>
  </si>
  <si>
    <t>ASPIDISTRA MILKYWAY BR(SINGLE SHOOT-FULL LEAF)</t>
  </si>
  <si>
    <t>BEGONIA BIPINNATIFIDA URC</t>
  </si>
  <si>
    <t>BEGONIA BLACK MAGIC URC</t>
  </si>
  <si>
    <t>BEGONIA BREVIRIMOSA L&amp;E URC</t>
  </si>
  <si>
    <t>BEGONIA COMPANA™ ANNE™ PPAF URC</t>
  </si>
  <si>
    <t>BEGONIA COMPANA™ EVY™ PPAF URC</t>
  </si>
  <si>
    <t>BEGONIA COMPANA™ FEM™ PPAF URC</t>
  </si>
  <si>
    <t>BEGONIA COMPANA™ LIEKE™ PPAF URC</t>
  </si>
  <si>
    <t>BEGONIA CRACKLING ROSIE L&amp;E URC</t>
  </si>
  <si>
    <t>BEGONIA NR '14018-1' PPAF URC</t>
  </si>
  <si>
    <t>BEGONIA NR '14019-1' PPAF URC</t>
  </si>
  <si>
    <t>BEGONIA NR '14019-2' PPAF URC</t>
  </si>
  <si>
    <t>BEGONIA ODORATA ALBA URC</t>
  </si>
  <si>
    <t>BEGONIA RED KISS URC</t>
  </si>
  <si>
    <t>BROMELIAD AECHMEA FELICE URC</t>
  </si>
  <si>
    <t xml:space="preserve">BROMELIADS </t>
  </si>
  <si>
    <t>BROMELIAD AECHMEA FREDERIQUE URC</t>
  </si>
  <si>
    <t>BROMELIAD AECHMEA MEND URC</t>
  </si>
  <si>
    <t>BROMELIAD GUZMANIA GEORGIA URC</t>
  </si>
  <si>
    <t>BROMELIAD NEOREGELIA ANDRE URC</t>
  </si>
  <si>
    <t>BROMELIAD NEOREGELIA COTTON CANDY URC (P.)</t>
  </si>
  <si>
    <t>BROMELIAD NEOREGELIA CRIMSON URC</t>
  </si>
  <si>
    <t>BROMELIAD NEOREGELIA DONGER URC</t>
  </si>
  <si>
    <t>BROMELIAD NEOREGELIA DONNA URC (P.)</t>
  </si>
  <si>
    <t>BROMELIAD NEOREGELIA FANCY URC</t>
  </si>
  <si>
    <t>BROMELIAD NEOREGELIA FRANCA URC (P.)</t>
  </si>
  <si>
    <t>BROMELIAD NEOREGELIA FREDDY URC</t>
  </si>
  <si>
    <t>BROMELIAD NEOREGELIA GAZPACHO URC</t>
  </si>
  <si>
    <t>BROMELIAD NEOREGELIA LILA URC</t>
  </si>
  <si>
    <t>BROMELIAD NEOREGELIA MAGALI URC (P.)</t>
  </si>
  <si>
    <t>BROMELIAD NEOREGELIA MATHILDE URC</t>
  </si>
  <si>
    <t>BROMELIAD NEOREGELIA PIMIENTO URC</t>
  </si>
  <si>
    <t>BROMELIAD NEOREGELIA PINK MAGIC PP 28,386  URC</t>
  </si>
  <si>
    <t>BROMELIAD NEOREGELIA PINK SENSATION URC</t>
  </si>
  <si>
    <t>BROMELIAD NEOREGELIA PUPPY LOVE URC (P.)</t>
  </si>
  <si>
    <t>BROMELIAD NEOREGELIA RAPHAEL URC (P.)</t>
  </si>
  <si>
    <t>BROMELIAD NEOREGELIA RED TIGER URC  (P.)</t>
  </si>
  <si>
    <t>BROMELIAD NEOREGELIA RED WAIF URC</t>
  </si>
  <si>
    <t>BROMELIAD NEOREGELIA ROYAL BURGUNDY URC</t>
  </si>
  <si>
    <t>BROMELIAD NEOREGELIA SERENDIPITY URC</t>
  </si>
  <si>
    <t>BROMELIAD NEOREGELIA TREASURE ROYAL URC</t>
  </si>
  <si>
    <t>BROMELIAD NEOREGELIA TRICOLOR PERFECTA URC</t>
  </si>
  <si>
    <t>BROMELIAD NEOREGELIA VAN DURME URC</t>
  </si>
  <si>
    <t>BROMELIAD NEOREGELIA VOODOO DOLL URC</t>
  </si>
  <si>
    <t>BROMELIAD NEOREGELIA WINE AND GOLD URC</t>
  </si>
  <si>
    <t>BROMELIAD NEOREGELIA ZOE URC</t>
  </si>
  <si>
    <t>BULBINELLA FRUTESCENS ORANGE B/R</t>
  </si>
  <si>
    <t>CEROPEGIA STRING OF HEARTS PRETTY PINK URC (4X750)</t>
  </si>
  <si>
    <t>CEROPEGIA STRING OF HEARTS SILVER GLORY URC(4X750)</t>
  </si>
  <si>
    <t>CEROPEGIA WOODII STRING OF HEARTS URC (4x750)</t>
  </si>
  <si>
    <t>CHLOROPHYTUM COMOSUM BONNIE CLUMPS PP13935 RC</t>
  </si>
  <si>
    <t>CHLOROPHYTUM COMOSUM GREEN BONNIE CLUMPS RC</t>
  </si>
  <si>
    <t>CHLOROPHYTUM COMOSUM HAWAIIAN SPIDER CLUMPS URC</t>
  </si>
  <si>
    <t>CHLOROPHYTUM COMOSUM REVERSE CLUMPS RC</t>
  </si>
  <si>
    <t>CHLOROPHYTUM COMOSUM REVERSE SINGLES RC</t>
  </si>
  <si>
    <t>CHLOROPHYTUM COMOSUM VARIEGATED CLUMPS RC</t>
  </si>
  <si>
    <t>CHLOROPHYTUM COMOSUM VARIEGATED IRISH CLUMPS RC</t>
  </si>
  <si>
    <t>CISSUS ELLEN DANICA URE L&amp;E</t>
  </si>
  <si>
    <t>CISSUS RHOMBIFOLIA URE L&amp;E</t>
  </si>
  <si>
    <t>COFFEE ARABICA SEEDS 50 lb bag</t>
  </si>
  <si>
    <t>COLEUS ALABAMA URC</t>
  </si>
  <si>
    <t>COLEUS DEFIANCE URC</t>
  </si>
  <si>
    <t>COLEUS GOLD LACE URC</t>
  </si>
  <si>
    <t>COLEUS OX BLOOD URC</t>
  </si>
  <si>
    <t>COLEUS PINEAPPLE URC</t>
  </si>
  <si>
    <t>COLEUS RUSTIC ORANGE IMPROVED URC</t>
  </si>
  <si>
    <t>CORDYLINE AUNTIE LOU AL 15-18"</t>
  </si>
  <si>
    <t>CORDYLINE AUNTIE LOU CANE BC 04"</t>
  </si>
  <si>
    <t>CORDYLINE AUNTIE LOU CANE BC 06"</t>
  </si>
  <si>
    <t>CORDYLINE AUNTIE LOU CANE CC 04"</t>
  </si>
  <si>
    <t>CORDYLINE AUNTIE LOU CC 15-18"</t>
  </si>
  <si>
    <t>CORDYLINE AUNTIE LOU URC 15/18"</t>
  </si>
  <si>
    <t>CORDYLINE BABY DOLL AL 10"</t>
  </si>
  <si>
    <t>CORDYLINE BABY DOLL URC 08"</t>
  </si>
  <si>
    <t>CORDYLINE BABY DOLL URC 10"</t>
  </si>
  <si>
    <t>CORDYLINE BLACK MAGIC AL 15-18"</t>
  </si>
  <si>
    <t>CORDYLINE BLACK MAGIC AL 18-22"</t>
  </si>
  <si>
    <t>CORDYLINE BLACK MAGIC AL 22-24"</t>
  </si>
  <si>
    <t>CORDYLINE BLACK MAGIC CANE BC 04"</t>
  </si>
  <si>
    <t>CORDYLINE BLACK MAGIC CANE CC 04"</t>
  </si>
  <si>
    <t>CORDYLINE BLACK MAGIC URC 12/15"</t>
  </si>
  <si>
    <t>CORDYLINE BLACK MAGIC URC 15/18"</t>
  </si>
  <si>
    <t>CORDYLINE BOLERO AL 18"</t>
  </si>
  <si>
    <t>CORDYLINE BOLERO BICOLOR AL 18"</t>
  </si>
  <si>
    <t>CORDYLINE BOLERO BICOLOR CANE BC 04"</t>
  </si>
  <si>
    <t>CORDYLINE BOLERO BICOLOR URC 15-18"</t>
  </si>
  <si>
    <t>CORDYLINE BOLERO TRICOLOR AL 15-18"</t>
  </si>
  <si>
    <t>CORDYLINE BOLERO TRICOLOR URC 12/15"</t>
  </si>
  <si>
    <t>CORDYLINE CALYPSO QUEEN AL 08-10"</t>
  </si>
  <si>
    <t>CORDYLINE CALYPSO QUEEN AL 10-12"</t>
  </si>
  <si>
    <t>CORDYLINE CALYPSO QUEEN CANE BC 04"</t>
  </si>
  <si>
    <t>CORDYLINE CALYPSO QUEEN CANE CC 06"</t>
  </si>
  <si>
    <t>CORDYLINE CALYPSO QUEEN URC 08-10"</t>
  </si>
  <si>
    <t>CORDYLINE CALYPSO QUEEN URC 10-12"</t>
  </si>
  <si>
    <t>CORDYLINE CAMEROON RC 08-10"</t>
  </si>
  <si>
    <t>CORDYLINE CAMEROON URC 06</t>
  </si>
  <si>
    <t>CORDYLINE CAMEROON URC 08</t>
  </si>
  <si>
    <t>CORDYLINE CUERO AL 22-24"</t>
  </si>
  <si>
    <t>CORDYLINE CUERO CANE BC 04"</t>
  </si>
  <si>
    <t>CORDYLINE CUERO CANE CC 04"</t>
  </si>
  <si>
    <t>CORDYLINE DR. BROWN AL 15/18"</t>
  </si>
  <si>
    <t>CORDYLINE DR. BROWN CANE BC 04"</t>
  </si>
  <si>
    <t>CORDYLINE ELECTRA AL 12/15"</t>
  </si>
  <si>
    <t>CORDYLINE EXOTICA AL 15"</t>
  </si>
  <si>
    <t>CORDYLINE EXOTICA AL 18"</t>
  </si>
  <si>
    <t>CORDYLINE EXOTICA CANE BC 04"</t>
  </si>
  <si>
    <t>CORDYLINE EXOTICA CANE BC 06</t>
  </si>
  <si>
    <t>CORDYLINE EXOTICA CANE CC 04"</t>
  </si>
  <si>
    <t>CORDYLINE EXOTICA URC 12"</t>
  </si>
  <si>
    <t>CORDYLINE FLORIDA AL 15/18"</t>
  </si>
  <si>
    <t>CORDYLINE FLORIDA AL 18/20"</t>
  </si>
  <si>
    <t>CORDYLINE FLORIDA BC 04"</t>
  </si>
  <si>
    <t>CORDYLINE FLORIDA CANE CC 04"</t>
  </si>
  <si>
    <t>CORDYLINE FLORIDA CC 15/18" (NUBS)</t>
  </si>
  <si>
    <t>CORDYLINE FLORIDA URC 12"</t>
  </si>
  <si>
    <t>CORDYLINE FLORIDA URC 15-18"</t>
  </si>
  <si>
    <t>CORDYLINE GIANT RED SISTER AL 18"</t>
  </si>
  <si>
    <t>CORDYLINE GIANT RED SISTER CANE BC 04"</t>
  </si>
  <si>
    <t>CORDYLINE GLAUCA RC 12-14"</t>
  </si>
  <si>
    <t>CORDYLINE GOLD EDGE RED SISTER AL 18"</t>
  </si>
  <si>
    <t>CORDYLINE GOLD EDGE RED SISTER CANE BC 04"</t>
  </si>
  <si>
    <t>CORDYLINE GOLD EDGE RED SISTER URC 15"</t>
  </si>
  <si>
    <t>CORDYLINE GOLD EDGE RED SISTER URC 18"</t>
  </si>
  <si>
    <t>CORDYLINE GOLDEN STRIPE CANE BC 04"</t>
  </si>
  <si>
    <t>CORDYLINE GREEN TI CANE BC 04"</t>
  </si>
  <si>
    <t>CORDYLINE GREEN TI CANE BC 06"</t>
  </si>
  <si>
    <t>CORDYLINE HARLEQUIN AL 15-18"</t>
  </si>
  <si>
    <t>CORDYLINE HARLEQUIN CANE BC 04"</t>
  </si>
  <si>
    <t>CORDYLINE HARLEQUIN CANE BC 06"</t>
  </si>
  <si>
    <t>CORDYLINE HARLEQUIN CANE CC 04"</t>
  </si>
  <si>
    <t>CORDYLINE HARLEQUIN CC 15-18"</t>
  </si>
  <si>
    <t>CORDYLINE HARLEQUIN URC 12"</t>
  </si>
  <si>
    <t>CORDYLINE JACKIE AL 15"</t>
  </si>
  <si>
    <t>CORDYLINE JACKIE AL 18"</t>
  </si>
  <si>
    <t>CORDYLINE JACKIE CANE BC 04"</t>
  </si>
  <si>
    <t>CORDYLINE JACKIE CC 14-16"</t>
  </si>
  <si>
    <t>CORDYLINE JACKIE CC 15"</t>
  </si>
  <si>
    <t>CORDYLINE JACKIE URC 15"</t>
  </si>
  <si>
    <t>CORDYLINE KIWI AL 12-15"</t>
  </si>
  <si>
    <t>CORDYLINE KIWI CANE BC 04"</t>
  </si>
  <si>
    <t>CORDYLINE KIWI CANE CC 04"</t>
  </si>
  <si>
    <t>CORDYLINE KIWI URC 10"</t>
  </si>
  <si>
    <t>CORDYLINE KIWI URC 10-12"</t>
  </si>
  <si>
    <t>CORDYLINE KIWI URC 12-14"</t>
  </si>
  <si>
    <t>CORDYLINE MARIA AL 15"</t>
  </si>
  <si>
    <t>CORDYLINE MARIA AL 18"</t>
  </si>
  <si>
    <t>CORDYLINE MARIA CANE BC 04"</t>
  </si>
  <si>
    <t>CORDYLINE MARIA CANE CC 04"</t>
  </si>
  <si>
    <t>CORDYLINE MARIA URC 15"</t>
  </si>
  <si>
    <t>CORDYLINE Mc INERY SPEARS AL 18"</t>
  </si>
  <si>
    <t>CORDYLINE Mc INERY SPEARS CANE BC 04"</t>
  </si>
  <si>
    <t>CORDYLINE MC INERY SPEARS CANE CC 04"</t>
  </si>
  <si>
    <t>CORDYLINE MORNING SUNSHINE CANE BC 04"</t>
  </si>
  <si>
    <t>CORDYLINE MORNING SUNSHINE CANE BC 06"</t>
  </si>
  <si>
    <t>CORDYLINE MORNING SUNSHINE CANE CC 04"</t>
  </si>
  <si>
    <t>CORDYLINE PERLA CANE BC 04"</t>
  </si>
  <si>
    <t>CORDYLINE PETER BUCK CANE BC 04"</t>
  </si>
  <si>
    <t>CORDYLINE RED SENSATION AL 15/18"</t>
  </si>
  <si>
    <t>CORDYLINE RED SENSATION CANE BC 04"</t>
  </si>
  <si>
    <t>CORDYLINE RED SENSATION CANE CC 04"</t>
  </si>
  <si>
    <t>CORDYLINE RED SENSATION CC 12/15" (NUBS)</t>
  </si>
  <si>
    <t>CORDYLINE RED SENSATION URC 12"</t>
  </si>
  <si>
    <t>CORDYLINE RED SENSATION URC 12-15"</t>
  </si>
  <si>
    <t>CORDYLINE RED SENSATION URC 15/18"</t>
  </si>
  <si>
    <t>CORDYLINE RED SISTER AL 14-16"</t>
  </si>
  <si>
    <t>CORDYLINE RED SISTER AL 15"</t>
  </si>
  <si>
    <t>CORDYLINE RED SISTER AL 18"</t>
  </si>
  <si>
    <t>CORDYLINE RED SISTER CANE BC 04"</t>
  </si>
  <si>
    <t>CORDYLINE RED SISTER CANE BC 06"</t>
  </si>
  <si>
    <t>CORDYLINE RED SISTER CANE CC 04"</t>
  </si>
  <si>
    <t>CORDYLINE RED SISTER CC 14-16" (NUBS)</t>
  </si>
  <si>
    <t>CORDYLINE RED SISTER URC 10"</t>
  </si>
  <si>
    <t>CORDYLINE RED SISTER URC 12"</t>
  </si>
  <si>
    <t>CORDYLINE RED SISTER URC 15"</t>
  </si>
  <si>
    <t>CORDYLINE RED SISTER URC 18"</t>
  </si>
  <si>
    <t>CORDYLINE RED WINE AL 15-18"</t>
  </si>
  <si>
    <t>CORDYLINE ROLY AL 12"</t>
  </si>
  <si>
    <t>CORDYLINE ROLY CANE BC 04"</t>
  </si>
  <si>
    <t>CORDYLINE ROLY CANE CC 04"</t>
  </si>
  <si>
    <t>CORDYLINE ROLY URC 10"</t>
  </si>
  <si>
    <t>CORDYLINE ROOSTER AL 15/18"</t>
  </si>
  <si>
    <t>CORDYLINE SHERBERT AL 18"</t>
  </si>
  <si>
    <t>CORDYLINE SHERBERT CANE BC 04"</t>
  </si>
  <si>
    <t>CORDYLINE SHERBERT CANE CC 04"</t>
  </si>
  <si>
    <t>CORDYLINE SHERBERT CC 18"</t>
  </si>
  <si>
    <t>CORDYLINE SHERBERT URC 12/15"</t>
  </si>
  <si>
    <t>CORDYLINE TRICOLOR SENSATION CANE BC 04"</t>
  </si>
  <si>
    <t>CORDYLINE WILLIES GOLD AL 15/18"</t>
  </si>
  <si>
    <t>CORDYLINE WILLIES GOLD CANE BC 04"</t>
  </si>
  <si>
    <t>CORDYLINE WILLIES GOLD CANE CC 04"</t>
  </si>
  <si>
    <t>CORDYLINE XEROX AL 15"</t>
  </si>
  <si>
    <t>CORDYLINE XEROX AL 15-18"</t>
  </si>
  <si>
    <t>CORDYLINE XEROX CANE BC 04"</t>
  </si>
  <si>
    <t>COTYLEDON ORBICULATA SILVER PEAK URC (4X375)</t>
  </si>
  <si>
    <t>COTYLEDON TOMENTOSA BEAR'S PAW URC (4X100)</t>
  </si>
  <si>
    <t>CRASSULA ARBORESCENS BLUE HALE URC (4x100)</t>
  </si>
  <si>
    <t>CRASSULA ARBORESCENS CURLY GREEN URC (4X100)</t>
  </si>
  <si>
    <t>CRASSULA CALICO KITTEN URC (4X300)</t>
  </si>
  <si>
    <t>CRASSULA CAMPFIRE URC (4x200)</t>
  </si>
  <si>
    <t>CRASSULA CORYMBULOSA SHARK'S TOOTH URC (4x125)</t>
  </si>
  <si>
    <t>CRASSULA FALCATA URC (4x150)</t>
  </si>
  <si>
    <t>CRASSULA HOBBIT URC (4x200)</t>
  </si>
  <si>
    <t>CRASSULA MARNIERIANA URC (4X300)</t>
  </si>
  <si>
    <t>CRASSULA MULTICAVA RED LUNA URC (4X100)</t>
  </si>
  <si>
    <t>CRASSULA OVATA  URC (4x150)</t>
  </si>
  <si>
    <t>CRASSULA OVATA CORAL URC (4X150)</t>
  </si>
  <si>
    <t>CRASSULA OVATA URC LRG (4X50)</t>
  </si>
  <si>
    <t>CRASSULA OVATA VARIEGATED JADE URC (4X100)</t>
  </si>
  <si>
    <t>CRASSULA SARMENTOSA URC (4x500)</t>
  </si>
  <si>
    <t>CROTON AFD-5 URC 08"</t>
  </si>
  <si>
    <t>CROTON AFD-5 URC 10"</t>
  </si>
  <si>
    <t>CROTON AFD-7 URC 08"</t>
  </si>
  <si>
    <t>CROTON AFD-7 URC 10"</t>
  </si>
  <si>
    <t>CROTON ARCO IRIS URC 10"</t>
  </si>
  <si>
    <t>CROTON ARCO IRIS URC 12"</t>
  </si>
  <si>
    <t>CROTON AUGUSTIFOLIUM URC 10"</t>
  </si>
  <si>
    <t>CROTON AUGUSTIFOLIUM URC 12"</t>
  </si>
  <si>
    <t>CROTON BANANA URC 08"</t>
  </si>
  <si>
    <t>CROTON BANANA URC 10"</t>
  </si>
  <si>
    <t>CROTON BATIK LUNA URC 08"</t>
  </si>
  <si>
    <t>CROTON BATIK URC 08"</t>
  </si>
  <si>
    <t>CROTON BATIK URC 10"</t>
  </si>
  <si>
    <t>CROTON CARROW URC 10"</t>
  </si>
  <si>
    <t>CROTON CONGO URC 10"</t>
  </si>
  <si>
    <t>CROTON CONGO URC 12"</t>
  </si>
  <si>
    <t>CROTON CORKSCREW RED URC 08"</t>
  </si>
  <si>
    <t>CROTON CORKSCREW YELLOW URC 08"</t>
  </si>
  <si>
    <t>CROTON CURLY BOY URC 08"</t>
  </si>
  <si>
    <t>CROTON CURLY BOY URC 10"</t>
  </si>
  <si>
    <t>CROTON EBURNEUM (BUTTER CUP) URC 10"</t>
  </si>
  <si>
    <t>CROTON ELIAS URC 08"</t>
  </si>
  <si>
    <t>CROTON EXCELLENTE URC 08"</t>
  </si>
  <si>
    <t>CROTON EXCELLENTE URC 10"</t>
  </si>
  <si>
    <t>CROTON EXCELLENTE URC 12"</t>
  </si>
  <si>
    <t>CROTON EXOTICO URC 10"</t>
  </si>
  <si>
    <t>CROTON FANTASTIC URC 10"</t>
  </si>
  <si>
    <t>CROTON FANTASY URC 10"</t>
  </si>
  <si>
    <t>CROTON FIESTA URC 10"</t>
  </si>
  <si>
    <t>CROTON FRANKLIN ROOSEVELT URC 10"</t>
  </si>
  <si>
    <t>CROTON FRECKLES URC 08"</t>
  </si>
  <si>
    <t>CROTON FRECKLES URC 10"</t>
  </si>
  <si>
    <t>CROTON FRECKLES URC 12"</t>
  </si>
  <si>
    <t>CROTON GLEN ROOF URC 10"</t>
  </si>
  <si>
    <t>CROTON GOLD DUST URC 06"</t>
  </si>
  <si>
    <t>CROTON GOLD DUST URC 08"</t>
  </si>
  <si>
    <t>CROTON GOLD DUST URC 10"</t>
  </si>
  <si>
    <t>CROTON GOLD STAR URC 08"</t>
  </si>
  <si>
    <t>CROTON GOLDEN BELL URC 08"</t>
  </si>
  <si>
    <t>CROTON ICETON URC 08"</t>
  </si>
  <si>
    <t>CROTON ICETON URC 10"</t>
  </si>
  <si>
    <t>CROTON JOELENE URC 10"</t>
  </si>
  <si>
    <t>CROTON JOELENE URC 12"</t>
  </si>
  <si>
    <t>CROTON JOHANNA COPPINGER  URC 10"</t>
  </si>
  <si>
    <t>CROTON JOHANNA COPPINGER URC 12"</t>
  </si>
  <si>
    <t>CROTON JOHANNIS URC 10"</t>
  </si>
  <si>
    <t>CROTON JOHANNIS URC 12"</t>
  </si>
  <si>
    <t>CROTON KING OF SIAM URC 10"</t>
  </si>
  <si>
    <t>CROTON LORD (AKA ROBERT LAVALOIS) URC 10"</t>
  </si>
  <si>
    <t>CROTON LORD (AKA ROBERT LAVALOIS) URC 12"</t>
  </si>
  <si>
    <t>CROTON LUCHA URC 08"</t>
  </si>
  <si>
    <t>CROTON MAGNIFICENT URC 08"</t>
  </si>
  <si>
    <t>CROTON MAGNIFICENT URC 10"</t>
  </si>
  <si>
    <t>CROTON MAGNIFICENT URC 12"</t>
  </si>
  <si>
    <t>CROTON MAMEY NEON URC 10"</t>
  </si>
  <si>
    <t>CROTON MAMEY RC 08"</t>
  </si>
  <si>
    <t>CROTON MAMEY RC 10"</t>
  </si>
  <si>
    <t>CROTON MAMEY URC 08"</t>
  </si>
  <si>
    <t>CROTON MAMEY URC 10"</t>
  </si>
  <si>
    <t>CROTON MAMEY URC 12"</t>
  </si>
  <si>
    <t>CROTON MANGO URC 10"</t>
  </si>
  <si>
    <t>CROTON MEIY URC 06-08"</t>
  </si>
  <si>
    <t>CROTON MEIY URC 08-10"</t>
  </si>
  <si>
    <t>CROTON NERVIA URC 08"</t>
  </si>
  <si>
    <t>CROTON NERVIA URC 10"</t>
  </si>
  <si>
    <t>CROTON NORMA URC 08"</t>
  </si>
  <si>
    <t>CROTON NORMA URC 10"</t>
  </si>
  <si>
    <t>CROTON OAK LEAF URC 10"</t>
  </si>
  <si>
    <t>CROTON PETRA RC 08"</t>
  </si>
  <si>
    <t>CROTON PETRA URC 08"</t>
  </si>
  <si>
    <t>CROTON PETRA URC 10"</t>
  </si>
  <si>
    <t>CROTON PETRA URC 12"</t>
  </si>
  <si>
    <t>CROTON PICTUM URC 08"</t>
  </si>
  <si>
    <t>CROTON PIE CRUST URC 10"</t>
  </si>
  <si>
    <t>CROTON PIE CRUST URC 12"</t>
  </si>
  <si>
    <t>CROTON RED BANANA URC 08"</t>
  </si>
  <si>
    <t>CROTON RED BANANA URC 10"</t>
  </si>
  <si>
    <t>CROTON RED BATIK URC 08"</t>
  </si>
  <si>
    <t>CROTON RED BATIK URC 10"</t>
  </si>
  <si>
    <t>CROTON RED ICETON URC 08"</t>
  </si>
  <si>
    <t>CROTON RED ICETON URC 10"</t>
  </si>
  <si>
    <t>CROTON SLOPPY PAINTER(ELEANOR ROOSEVELT) URC 10"</t>
  </si>
  <si>
    <t>CROTON SLOPPY PAINTER(ELEANOR ROOSEVELT) URC 8"</t>
  </si>
  <si>
    <t>CROTON SLOPPY PAINTER(ELEANOR ROOSEVELT)URC 12"</t>
  </si>
  <si>
    <t>CROTON STOPLIGHT URC 08"</t>
  </si>
  <si>
    <t>CROTON STOPLIGHT URC 10"</t>
  </si>
  <si>
    <t>CROTON STOPLIGHT URC 12"</t>
  </si>
  <si>
    <t>CROTON SUNNY STAR URC 08"</t>
  </si>
  <si>
    <t>CROTON SUNNY STAR URC 10"</t>
  </si>
  <si>
    <t>CROTON TAMARA URC 08"</t>
  </si>
  <si>
    <t>CROTON TAMARA URC 10"</t>
  </si>
  <si>
    <t>CROTON TOGO URC 10"</t>
  </si>
  <si>
    <t>CROTON YELLOW BATIK URC 08"</t>
  </si>
  <si>
    <t>CROTON YELLOW MAMEY URC 12"</t>
  </si>
  <si>
    <t>CROTON YELLOW MAMEY URC 8-10"</t>
  </si>
  <si>
    <t>CROTON YELLOW PETRA URC 08"</t>
  </si>
  <si>
    <t>CROTON YELLOW PETRA URC 10"</t>
  </si>
  <si>
    <t>CROTON YELLOW PETRA URC 12"</t>
  </si>
  <si>
    <t>CROTON ZANZIBAR LARGE LEAF URC 10"</t>
  </si>
  <si>
    <t>CROTON ZANZIBAR LARGE LEAF URC 12"</t>
  </si>
  <si>
    <t>CROTON ZANZIBAR URC 08"</t>
  </si>
  <si>
    <t>CROTON ZANZIBAR URC 10"</t>
  </si>
  <si>
    <t>CRYPTANTHUS BIVITTATUS URC 2.5"-3.5"</t>
  </si>
  <si>
    <t>CRYPTANTHUS CREME BRULEE  URC 4-6"</t>
  </si>
  <si>
    <t>CRYPTANTHUS PINK STAR URC 2.5"-3.5"</t>
  </si>
  <si>
    <t>CRYPTANTHUS RED STAR URC 2.5"-3.5"</t>
  </si>
  <si>
    <t>CRYPTANTHUS RUBIN STAR URC 2.5"-3.5"</t>
  </si>
  <si>
    <t>CRYPTANTHUS STRAWBERRY FLAME URC 4-6"</t>
  </si>
  <si>
    <t>CTENANTHE LUBBERSII RC 18"</t>
  </si>
  <si>
    <t>CTENANTHE LUBBERSII URC 12-15"</t>
  </si>
  <si>
    <t>CTENANTHE LUBBERSII URC 15-18"</t>
  </si>
  <si>
    <t>CUPHEA ALLYSON LAVENDER URC</t>
  </si>
  <si>
    <t>CYANOTIS SOMALENSIS URC (4x500)</t>
  </si>
  <si>
    <t>DELOSPERMA SP. LEHMANNII URC (4x300)</t>
  </si>
  <si>
    <t>DIANELLA TASMANICA "WHITE VARIEGATED" POT SIZE B/R</t>
  </si>
  <si>
    <t xml:space="preserve">CUTTING      </t>
  </si>
  <si>
    <t>DIANELLA TASMANICA "WHITE VARIEGATED" RE-ROOTED RC</t>
  </si>
  <si>
    <t>DIEFFENBACHIA CAMILLE URC 04"</t>
  </si>
  <si>
    <t>DIEFFENBACHIA CAMILLE URC 04/6"</t>
  </si>
  <si>
    <t>DIEFFENBACHIA COMPACTA URC 04"</t>
  </si>
  <si>
    <t>DIEFFENBACHIA COMPACTA URC 04/6</t>
  </si>
  <si>
    <t>DIEFFENBACHIA TROPIC SNOW URC 10-12"</t>
  </si>
  <si>
    <t>DIEFFENBACHIA TROPIC SNOW URC 12"</t>
  </si>
  <si>
    <t>DIEFFENBACHIA TROPIC SNOW URC 12-14"</t>
  </si>
  <si>
    <t>DIEFFENBACHIA TROPIC SNOW URC 14-16"</t>
  </si>
  <si>
    <t>DIEFFENBACHIA TROPIC SNOW URC 15"</t>
  </si>
  <si>
    <t>DIETES IRIDIOIDES GARDEN GEMS™ WHITE GOLD BR PPAF</t>
  </si>
  <si>
    <t>DIZYGOTHECA ELEGANTISSIMA BIANCA RC 05-07"</t>
  </si>
  <si>
    <t>DIZYGOTHECA ELEGANTISSIMA BIANCA URC 05-07"</t>
  </si>
  <si>
    <t>DIZYGOTHECA ELEGANTISSIMA CASTOR RC 05-07"</t>
  </si>
  <si>
    <t>DIZYGOTHECA ELEGANTISSIMA CASTOR URC 05-07"</t>
  </si>
  <si>
    <t>DRAC LEMON LIME MARGINATA FL BEAUTY SANDERIANA RC</t>
  </si>
  <si>
    <t>DRAC LEMONLM BICOLR MAGNTA BORINQUENSIS,SANDERIANA</t>
  </si>
  <si>
    <t>DRAC REFLEXA PLEOMELE SONG OF INDIA, AL 08-10"</t>
  </si>
  <si>
    <t>DRAC REFLEXA PLEOMELE SONG OF INDIA, AL 10-12"</t>
  </si>
  <si>
    <t>DRAC REFLEXA PLEOMELE SONG OF JAMAICA, AL 10-12"</t>
  </si>
  <si>
    <t>DRACAENA BORINQUENSIS RC 10-12"</t>
  </si>
  <si>
    <t>DRACAENA BORINQUENSIS URC 08"</t>
  </si>
  <si>
    <t>DRACAENA BORINQUENSIS URC 10"</t>
  </si>
  <si>
    <t>DRACAENA BORINQUENSIS URC 12"</t>
  </si>
  <si>
    <t>DRACAENA BORINQUENSIS URC 14"</t>
  </si>
  <si>
    <t>DRACAENA DRAGONTREE DORADO PP24796 CC 08/10"</t>
  </si>
  <si>
    <t>DRACAENA DRAGONTREE GR JEWEL PP 13708 CC 08/10"</t>
  </si>
  <si>
    <t>DRACAENA DRAGONTREE JADE JEWEL PP 13755 CC 08/10</t>
  </si>
  <si>
    <t>DRACAENA DRAGONTREE KANZI  PP 12691 CC 08/10"</t>
  </si>
  <si>
    <t>DRACAENA DRAGONTREE LEM SURPRISE PP12654 CC 08/10</t>
  </si>
  <si>
    <t>DRACAENA DRAGONTREE TORNADO PP27785 CC 08/10"</t>
  </si>
  <si>
    <t>DRACAENA DRAGONTREE TWIST PP24739  CC 08/10"</t>
  </si>
  <si>
    <t>DRACAENA DRAGONTREE WHITE JEWEL PP 12433 CC 8/10</t>
  </si>
  <si>
    <t>DRACAENA DRAGONTREE WHITE SURPRISE PP13728 CC08/10</t>
  </si>
  <si>
    <t>DRACAENA FLORIDA BEAUTY URC 06-08"</t>
  </si>
  <si>
    <t>DRACAENA FLORIDA BEAUTY URC 08-10"</t>
  </si>
  <si>
    <t>DRACAENA JC COMPACTA RC 06"</t>
  </si>
  <si>
    <t>DRACAENA JC COMPACTA RC 06-08"</t>
  </si>
  <si>
    <t>DRACAENA JC COMPACTA RC 10"</t>
  </si>
  <si>
    <t>DRACAENA JC COMPACTA URC 06"</t>
  </si>
  <si>
    <t>DRACAENA JC COMPACTA URC 08"</t>
  </si>
  <si>
    <t>DRACAENA MARG BICOLOR CANE AL 02"</t>
  </si>
  <si>
    <t>DRACAENA MARG BICOLOR URC 10"</t>
  </si>
  <si>
    <t>DRACAENA MARG BICOLOR URC 12"</t>
  </si>
  <si>
    <t>DRACAENA MARG BICOLOR URC 15"</t>
  </si>
  <si>
    <t>DRACAENA MARG BICOLOR URC 18"</t>
  </si>
  <si>
    <t>DRACAENA MARGINATA CANE AL 02"</t>
  </si>
  <si>
    <t>DRACAENA MARGINATA URC 10"</t>
  </si>
  <si>
    <t>DRACAENA MARGINATA URC 12"</t>
  </si>
  <si>
    <t>DRACAENA MASSANGEANA  CC 12"</t>
  </si>
  <si>
    <t>DRACAENA REFLEXA AL 10"</t>
  </si>
  <si>
    <t>DRACAENA RIKI RC 10-12"</t>
  </si>
  <si>
    <t>DRACAENA RIKI RC 13-15"</t>
  </si>
  <si>
    <t>DRACAENA SANDERIANA GOLD URC 08/10"</t>
  </si>
  <si>
    <t>DRACAENA SANDERIANA GOLD URC 10/12"</t>
  </si>
  <si>
    <t>DRACAENA SANDERIANA GOLD URC 12/14"</t>
  </si>
  <si>
    <t>DRACAENA SANDERIANA GOLD URC 18"</t>
  </si>
  <si>
    <t>DRACAENA SANDERIANA GOLD URC 6/8"</t>
  </si>
  <si>
    <t>DRACAENA SANDERIANA GOLDEN RC 10-12"</t>
  </si>
  <si>
    <t>DRACAENA SANDERIANA LEMON LIME URC 12/14"</t>
  </si>
  <si>
    <t>DRACAENA SANDERIANA LUCKY URC 12/14"</t>
  </si>
  <si>
    <t>DRACAENA SANDERIANA RC 08"</t>
  </si>
  <si>
    <t>DRACAENA SANDERIANA RC 10-12"</t>
  </si>
  <si>
    <t>DRACAENA SANDERIANA RC 12-14"</t>
  </si>
  <si>
    <t>DRACAENA SANDERIANA URC 06"</t>
  </si>
  <si>
    <t>DRACAENA SANDERIANA URC 08"</t>
  </si>
  <si>
    <t>DRACAENA SANDERIANA URC 08/10"</t>
  </si>
  <si>
    <t>DRACAENA SANDERIANA URC 10/12"</t>
  </si>
  <si>
    <t>DRACAENA SANDERIANA URC 12/14"</t>
  </si>
  <si>
    <t>DRACAENA SANDERIANA URC 16"</t>
  </si>
  <si>
    <t>DRACAENA SANDERIANA URC 18"</t>
  </si>
  <si>
    <t>DRACAENA STEUDNERI  EMERALD CANE CB 08"</t>
  </si>
  <si>
    <t>DRACAENA STEUDNERI  EMERALD CANE RS 08"</t>
  </si>
  <si>
    <t>DRACAENA STEUDNERI EMERALD CC 08-10"</t>
  </si>
  <si>
    <t>DRACAENA STEUDNERI MOONLIGHT CANE CB 08"</t>
  </si>
  <si>
    <t>DRACAENA STEUDNERI MOONLIGHT CANE RS 08"</t>
  </si>
  <si>
    <t>DRACAENA STEUDNERI SOL (PP17913P2) CC 08-10"</t>
  </si>
  <si>
    <t>DRACAENA STEUDNERI SOL CANE (PP17913P2) CB 08"</t>
  </si>
  <si>
    <t>DRACAENA STEUDNERI SOL CANE (PP17913P2) RS 08"</t>
  </si>
  <si>
    <t>DRACAENA STEUDNERI SUNRISE  CC 08-10"</t>
  </si>
  <si>
    <t>DRACAENA STEUDNERI SUNRISE CANE (PP17913P2) CB 08</t>
  </si>
  <si>
    <t>DRACAENA SURPRISE CC 08-10"</t>
  </si>
  <si>
    <t>DRACAENA WARNECKEII COMPACTA RC 06-08"</t>
  </si>
  <si>
    <t>DRACAENA WARNECKEII COMPACTA RC 08-10"</t>
  </si>
  <si>
    <t>DRACAENA WARNECKEII LEMON LIME RC 08-10"</t>
  </si>
  <si>
    <t>DRACAENA WARNECKEII LEMON LIME RC 13-15"</t>
  </si>
  <si>
    <t>DRACAENA WARNECKEII LEMON LIME RC 16-18"</t>
  </si>
  <si>
    <t>DRACAENA WARNECKEII RC 08-10"</t>
  </si>
  <si>
    <t>DRACAENA WARNECKEII RC 10-12"</t>
  </si>
  <si>
    <t>DRACAENA WARNECKEII RC 12-14"</t>
  </si>
  <si>
    <t>DRACAENA WARNECKEII RC 13-15"</t>
  </si>
  <si>
    <t>DRACAENA WARNECKEII RC 16-18"</t>
  </si>
  <si>
    <t>DURANTA GOLD MOUND URC</t>
  </si>
  <si>
    <t>ECHEVERIA GRAPTOPETALUM FILIFERUM URC (4x175)</t>
  </si>
  <si>
    <t>ECHEVERIA GRAPTOPETALUM MACDOUGALLII (4x175)</t>
  </si>
  <si>
    <t>ECHEVERIA GRAPTOPETALUM MACDOUGALLII URC LRG (4X75</t>
  </si>
  <si>
    <t>ECHEVERIA HYBRID AFFINIS URC (4x175)</t>
  </si>
  <si>
    <t>ECHEVERIA HYBRID AFTERGLOW URC (4x125)</t>
  </si>
  <si>
    <t>ECHEVERIA HYBRID AFTERGLOW URC LRG (4X125)</t>
  </si>
  <si>
    <t>ECHEVERIA HYBRID AGAVOIDES RED TIP URC (4x125)</t>
  </si>
  <si>
    <t>ECHEVERIA HYBRID AGAVOIDES RED TIP URC LRG (4X50</t>
  </si>
  <si>
    <t>ECHEVERIA HYBRID AGAVOIDES URC (4x125)</t>
  </si>
  <si>
    <t>ECHEVERIA HYBRID BLUE ATOLL URC (4x175)</t>
  </si>
  <si>
    <t>ECHEVERIA HYBRID BLUE BIRD URC (4x125)</t>
  </si>
  <si>
    <t>ECHEVERIA HYBRID BOE KARI URC (4x175)</t>
  </si>
  <si>
    <t>ECHEVERIA HYBRID BOE KARI URC LRG (4X50)</t>
  </si>
  <si>
    <t>ECHEVERIA HYBRID BURGUNDY PEARL URC (4X175)</t>
  </si>
  <si>
    <t>ECHEVERIA HYBRID CANADIAN URC (4x175)</t>
  </si>
  <si>
    <t>ECHEVERIA HYBRID CULIBRA URC (4X125)</t>
  </si>
  <si>
    <t>ECHEVERIA HYBRID DERANOSA URC (4x100)</t>
  </si>
  <si>
    <t>ECHEVERIA HYBRID EBONY (4X125)</t>
  </si>
  <si>
    <t>ECHEVERIA HYBRID ELEGANS URC (4x175)</t>
  </si>
  <si>
    <t>ECHEVERIA HYBRID FABIOLA URC (4X175)</t>
  </si>
  <si>
    <t>ECHEVERIA HYBRID GIBBIFLORA URC (4x175)</t>
  </si>
  <si>
    <t>ECHEVERIA HYBRID GRAPTOVERIA DEBBIE URC (4x175)</t>
  </si>
  <si>
    <t>ECHEVERIA HYBRID HOLY GATE URC (4x175)</t>
  </si>
  <si>
    <t>ECHEVERIA HYBRID IMBRICATA URC (4x175)</t>
  </si>
  <si>
    <t>ECHEVERIA HYBRID LETIZIA URC (4X250)</t>
  </si>
  <si>
    <t>ECHEVERIA HYBRID LILACINA URC (4x175)</t>
  </si>
  <si>
    <t>ECHEVERIA HYBRID LOLA URC (4X175)</t>
  </si>
  <si>
    <t>ECHEVERIA HYBRID MENSA URC (4X175)</t>
  </si>
  <si>
    <t>ECHEVERIA HYBRID NEON BREAKERS URC (4X175)</t>
  </si>
  <si>
    <t>ECHEVERIA HYBRID NODULOSA URC (4x175)</t>
  </si>
  <si>
    <t>ECHEVERIA HYBRID OPALINA URC (4X125)</t>
  </si>
  <si>
    <t>ECHEVERIA HYBRID PAINTED FRILLS URC (4x175)</t>
  </si>
  <si>
    <t>ECHEVERIA HYBRID PARVA URC (4x175)</t>
  </si>
  <si>
    <t>ECHEVERIA HYBRID PERLE VON NURNBERG URC (4x175)</t>
  </si>
  <si>
    <t>ECHEVERIA HYBRID PINK EDGE URC (4X175)</t>
  </si>
  <si>
    <t>ECHEVERIA HYBRID POLLUX URC (4X175)</t>
  </si>
  <si>
    <t>ECHEVERIA HYBRID PULVINATA (4x175)</t>
  </si>
  <si>
    <t>ECHEVERIA HYBRID PURPUREUM URC (4x175)</t>
  </si>
  <si>
    <t>ECHEVERIA HYBRID RAINDROP URC (4X175)</t>
  </si>
  <si>
    <t>ECHEVERIA HYBRID ROSEA URC (4x175)</t>
  </si>
  <si>
    <t>ECHEVERIA HYBRID RUNYONII URC (4x175)</t>
  </si>
  <si>
    <t>ECHEVERIA HYBRID RUSBY URC (4X250)</t>
  </si>
  <si>
    <t>ECHEVERIA HYBRID SANYATWE URC (4X175)</t>
  </si>
  <si>
    <t>ECHEVERIA HYBRID SERRANA URC (4X175)</t>
  </si>
  <si>
    <t>ECHEVERIA HYBRID SETORUM VICTOR URC (4X175)</t>
  </si>
  <si>
    <t>ECHEVERIA HYBRID SETOSA URC (4x175)</t>
  </si>
  <si>
    <t>ECHEVERIA HYBRID SHAVIANA COMPACTA URC (4X175)</t>
  </si>
  <si>
    <t>ECHEVERIA HYBRID SHAVIANA PINK FRILLS URC (4X175)</t>
  </si>
  <si>
    <t>ECHEVERIA HYBRID SILVER QUEEN URC (4X175)</t>
  </si>
  <si>
    <t>ECHEVERIA HYBRID SPEED BUMPS URC (4X175)</t>
  </si>
  <si>
    <t>ECHEVERIA HYBRID SUPIA URC (4X250)</t>
  </si>
  <si>
    <t>ECHEVERIA HYBRID TEXENSIS URC (4X175)</t>
  </si>
  <si>
    <t>ECHEVERIA HYBRID TOPSY TURVY URC (4x175)</t>
  </si>
  <si>
    <t>ECHEVERIA HYBRID TOPSY TURVY URC LRG (4X50)</t>
  </si>
  <si>
    <t>EUPHORBIA MILII GUNDULA URT (4x250)</t>
  </si>
  <si>
    <t>EUPHORBIA TRIGONA GREEN (4X100)</t>
  </si>
  <si>
    <t>EUPHORBIA TRIGONA RUBRA URC (4x100)</t>
  </si>
  <si>
    <t>EURYOPS BUSH DAISY YELLOW URC</t>
  </si>
  <si>
    <t>EVOLVULUS BLUE DAZE URC</t>
  </si>
  <si>
    <t>FAUCARIA TUBERCULOSA URC (4x150)</t>
  </si>
  <si>
    <t>FICUS REPENS GREEN 02" URC</t>
  </si>
  <si>
    <t>FICUS REPENS VARIEGATED 02" URC</t>
  </si>
  <si>
    <t>FITTONIA MINI PINK URC 02-3"</t>
  </si>
  <si>
    <t>FITTONIA MINI WHITE URC 02-3"</t>
  </si>
  <si>
    <t>FITTONIA RED URC 02-3"</t>
  </si>
  <si>
    <t>FITTONIA VIBRANT PINK MINI URC</t>
  </si>
  <si>
    <t>FITTONIA VIBRANT RED MINI URC</t>
  </si>
  <si>
    <t>FITTONIA WHITE MAXI URC</t>
  </si>
  <si>
    <t>FITTONIA WHITE RETICULATA MAXI URC</t>
  </si>
  <si>
    <t>FITTONIA WHITE VEIN MINI URC</t>
  </si>
  <si>
    <t>GASTERIA FLOW URC (4X150)</t>
  </si>
  <si>
    <t>GASTERIA OKAVANGO ANNA URC (4X150)</t>
  </si>
  <si>
    <t>GRAPTOPETALUM MENDOZAE URC (4X250)</t>
  </si>
  <si>
    <t>GRAPTOPETALUM PARAGUAYENSE URC (4x100)</t>
  </si>
  <si>
    <t>GRAPTOPETALUM PENTANDRUM URC (4X150)</t>
  </si>
  <si>
    <t>GYNURA AURANTIACA PURPLE PASSION URC</t>
  </si>
  <si>
    <t>HAWORTHIA ARISTATA URC (4x100)</t>
  </si>
  <si>
    <t>HAWORTHIA BIG BAND URC (4X150)</t>
  </si>
  <si>
    <t>HAWORTHIA ENON URC (4X100)</t>
  </si>
  <si>
    <t>HAWORTHIA FASCIATA CONCOLOR URC (4X150)</t>
  </si>
  <si>
    <t>HAWORTHIA FASCIATA IBRIDA URC (4x150)</t>
  </si>
  <si>
    <t>HAWORTHIA FASCIATA URC (4x100)</t>
  </si>
  <si>
    <t>HAWORTHIA GASWORTHIA URC (4X150)</t>
  </si>
  <si>
    <t>HAWORTHIA HERBACEA URC (4x100)</t>
  </si>
  <si>
    <t>HAWORTHIA LIMIFOLIA URC (4x100)</t>
  </si>
  <si>
    <t>HAWORTHIA RETICULATA URC (4X100)</t>
  </si>
  <si>
    <t>HAWORTHIA SUPER FASCIATA URC (4X100)</t>
  </si>
  <si>
    <t>HAWORTHIA TESSELLATA URC (4X150)</t>
  </si>
  <si>
    <t>HAWORTHIA ZIMFLORA URC (4X150)</t>
  </si>
  <si>
    <t>HEDERA ASTERISK URE</t>
  </si>
  <si>
    <t>HEDERA BALTIC</t>
  </si>
  <si>
    <t>HEDERA BETTINA</t>
  </si>
  <si>
    <t>HEDERA CALIFORNIA</t>
  </si>
  <si>
    <t>HEDERA CANARIENSIS ALGERIAN</t>
  </si>
  <si>
    <t>HEDERA ENGLISH</t>
  </si>
  <si>
    <t>HEDERA EVA</t>
  </si>
  <si>
    <t>HEDERA GERTRUDE STAUSS</t>
  </si>
  <si>
    <t>HEDERA GLACIER</t>
  </si>
  <si>
    <t>HEDERA GLOIRE DE MARENGO</t>
  </si>
  <si>
    <t>HEDERA GOLD CHILD</t>
  </si>
  <si>
    <t>HEDERA GOLDEN CAECILIA</t>
  </si>
  <si>
    <t>HEDERA GOLDEN ESTHER</t>
  </si>
  <si>
    <t>HEDERA GOLDEN RIPPLE</t>
  </si>
  <si>
    <t>HEDERA HAHNS</t>
  </si>
  <si>
    <t>HEDERA IDEAL</t>
  </si>
  <si>
    <t>HEDERA INGELISE (VAR NEEDLE)</t>
  </si>
  <si>
    <t>HEDERA KOLIBRI</t>
  </si>
  <si>
    <t>HEDERA MINT KOLIBRI</t>
  </si>
  <si>
    <t>HEDERA NEEDLEPOINT PERFECTION</t>
  </si>
  <si>
    <t>HEDERA PITTSBURGH</t>
  </si>
  <si>
    <t>HEDERA RALF</t>
  </si>
  <si>
    <t>HEDERA RIPPLE</t>
  </si>
  <si>
    <t>HEDERA SAGITTAEFOLIA</t>
  </si>
  <si>
    <t>HEDERA SHAMROCK</t>
  </si>
  <si>
    <t>HEDERA SUZANNE ANN MARIE</t>
  </si>
  <si>
    <t>HEDERA SWEETHEART (DELTOIDEA)</t>
  </si>
  <si>
    <t>HEDERA TEARDROP</t>
  </si>
  <si>
    <t>HEDERA THORNDALE</t>
  </si>
  <si>
    <t>HEDERA WHITE RIPPLE</t>
  </si>
  <si>
    <t>HEDERA WHITE WONDER</t>
  </si>
  <si>
    <t>HEDERA WONDER</t>
  </si>
  <si>
    <t>HELICONIA ANDROMEDA CLUMP RC 09-12"</t>
  </si>
  <si>
    <t>HELICONIA CHOCONIANA CLUMP  RC 6-9"</t>
  </si>
  <si>
    <t>HELICONIA LADY DI CLUMP RC 12-15"</t>
  </si>
  <si>
    <t>HEMEROCALLIS AZTEC EVERGREEN B/R</t>
  </si>
  <si>
    <t>HEMEROCALLIS AZTEC GOLD B/R</t>
  </si>
  <si>
    <t>HEMEROCALLIS BARBARA MITCHELL B/R</t>
  </si>
  <si>
    <t>HEMEROCALLIS BARBARY CORSAIR B/R</t>
  </si>
  <si>
    <t>HEMEROCALLIS BLACK EYED STELLA B/R</t>
  </si>
  <si>
    <t>HEMEROCALLIS BUTTERSCOTCH RUFFLES B/R</t>
  </si>
  <si>
    <t>HEMEROCALLIS CRANBERRY BABY B/R</t>
  </si>
  <si>
    <t>HEMEROCALLIS FAIRY TALE PINK B/R</t>
  </si>
  <si>
    <t>HEMEROCALLIS GERTRUDE CONDON B/R</t>
  </si>
  <si>
    <t>HEMEROCALLIS GRAPES RIPPLES B/R</t>
  </si>
  <si>
    <t>HEMEROCALLIS HAPPY RETURNS B/R</t>
  </si>
  <si>
    <t>HEMEROCALLIS HAPPY RETURNS MINI CLUMP B/R</t>
  </si>
  <si>
    <t>HEMEROCALLIS LITTLE BUSINESS B/R</t>
  </si>
  <si>
    <t>HEMEROCALLIS LITTLE WART B/R</t>
  </si>
  <si>
    <t>HEMEROCALLIS MING TOY B/R</t>
  </si>
  <si>
    <t>HEMEROCALLIS STELLA BELLA B/R</t>
  </si>
  <si>
    <t>HEMEROCALLIS STELLA D' ORO MINI CLUMP  B/R</t>
  </si>
  <si>
    <t>HEMEROCALLIS STELLA D'ORO B/R</t>
  </si>
  <si>
    <t>HEMEROCALLIS STRAWBERRY CANDY B/R</t>
  </si>
  <si>
    <t>HEMEROCALLIS TINY PUMPKIN B/R</t>
  </si>
  <si>
    <t>HEMEROCALLIS WILSON YELLOW B/R</t>
  </si>
  <si>
    <t>HEMEROCALLIS YANGTZE B/R</t>
  </si>
  <si>
    <t>HEMIGRAPHIS EXOTICA PURPLE WAFFLE URC</t>
  </si>
  <si>
    <t>HOYA AUSTRALIS  URC</t>
  </si>
  <si>
    <t>HOYA CARNOSA KRIMSON QUEEN URC</t>
  </si>
  <si>
    <t>HOYA CRASSIPETIOLATA URC</t>
  </si>
  <si>
    <t>HOYA CURTISII 2 NODE URC</t>
  </si>
  <si>
    <t>HOYA DS-70 VARIEGATED URC</t>
  </si>
  <si>
    <t>HOYA EXOTICA CARNOSA TRICOLOR URC</t>
  </si>
  <si>
    <t>HOYA GRACILIS URC</t>
  </si>
  <si>
    <t>HOYA KROHNIANA BLACK URC</t>
  </si>
  <si>
    <t>HOYA KROHNIANA ESKIMO URC</t>
  </si>
  <si>
    <t>HOYA LINEARIS 2 NODE URC</t>
  </si>
  <si>
    <t>HOYA MACROPHYLLA ALBOMARGINATA URC</t>
  </si>
  <si>
    <t>HOYA PUBICALYX  SPECKLED URC</t>
  </si>
  <si>
    <t>HOYA ROSITA  URC</t>
  </si>
  <si>
    <t>HOYA SIGILLATIS URC</t>
  </si>
  <si>
    <t>HOYA WAYETTII TRICOLOR URC</t>
  </si>
  <si>
    <t>KALANCHOE BEHARENSIS FANG URC (4x100)</t>
  </si>
  <si>
    <t>KALANCHOE SUPER FUZZY URC (4X250)</t>
  </si>
  <si>
    <t>KALANCHOE THYRSIFLORA DESERT ROSE URC (4x250)</t>
  </si>
  <si>
    <t>KALANCHOE TOMENTOSA CHOCOLATE SOLDIER URC (4X150)</t>
  </si>
  <si>
    <t>KALANCHOE TOMENTOSA NIGRA URC (4x150)</t>
  </si>
  <si>
    <t>LANTANA CONFETTI URC</t>
  </si>
  <si>
    <t>LANTANA DALLAS RED URC</t>
  </si>
  <si>
    <t>LANTANA LAVENDER URC</t>
  </si>
  <si>
    <t>LANTANA NEW GOLD URC</t>
  </si>
  <si>
    <t>LAVANDULA PINNATA URC</t>
  </si>
  <si>
    <t>LIRIOPE BIG BLUE IMPROVED B/R (LINER SIZE SPEC)</t>
  </si>
  <si>
    <t>LIRIOPE BIG BLUE IMPROVED B/R (POT SIZE SPEC)</t>
  </si>
  <si>
    <t>LIRIOPE BIG BLUE IMPROVED B/R SUPER CLUMP (TM)</t>
  </si>
  <si>
    <t>LIRIOPE EMERALD GODDESS B/R</t>
  </si>
  <si>
    <t>LIRIOPE EVERGREEN GIANT B/R (POT SIZE SPEC)</t>
  </si>
  <si>
    <t>LIRIOPE MUSCARI SILVERY SUNPROOF B/R</t>
  </si>
  <si>
    <t>LIRIOPE PURPLE EXPLOSION B/R (PP21,352)</t>
  </si>
  <si>
    <t>LIRIOPE PURPLE PASSION B/R</t>
  </si>
  <si>
    <t>LIRIOPE SPICATA B/R (POT SIZE SPEC)</t>
  </si>
  <si>
    <t>LIRIOPE SPICATA B/R SUPER CLUMP (TM)</t>
  </si>
  <si>
    <t>LIRIOPE SUPER BLUE B/R (Pot Size Spec)</t>
  </si>
  <si>
    <t>LIRIOPE SUPER BLUE B/R SUPER CLUMP (TM)</t>
  </si>
  <si>
    <t>LYSIMACHIA GOLDILOCKS URC</t>
  </si>
  <si>
    <t>MANDEVILLA  ALICE DUPONT, L &amp; E URC CUT LEAVES</t>
  </si>
  <si>
    <t>MANDEVILLA BOLIVIENSIS  WHITE, L&amp;E URC CUT LEAVES</t>
  </si>
  <si>
    <t>MARANTA GREEN URC 04-6"</t>
  </si>
  <si>
    <t>MARANTA GREEN URC 06-8"</t>
  </si>
  <si>
    <t>MARANTA GREEN URC 08-10"</t>
  </si>
  <si>
    <t>MARANTA LEMON URC 06-8"</t>
  </si>
  <si>
    <t>MARANTA RED URC 04-6"</t>
  </si>
  <si>
    <t>MARANTA RED URC 06-8"</t>
  </si>
  <si>
    <t>MURDANNIA LORIFORMIS  URC 04- 06"</t>
  </si>
  <si>
    <t>OPHIOPOGON AZTEC GRASS B/R SUPER CLUMP (TM)</t>
  </si>
  <si>
    <t>OPHIOPOGON AZTEC GRASS POT SIZE SPEC B/R</t>
  </si>
  <si>
    <t>OPHIOPOGON MONDO GRASS B/R REGULAR</t>
  </si>
  <si>
    <t>OPHIOPOGON MONDO GRASS NANA B/R DWARF</t>
  </si>
  <si>
    <t>OTHONNA CAPENSIS STRING OF PICKLES URC (4x500)</t>
  </si>
  <si>
    <t>PACHYPHYTUM OVIFERUM URC (4X100)</t>
  </si>
  <si>
    <t>PACHYSANDRA TERMINALIS URC</t>
  </si>
  <si>
    <t>PELLIONIA PULCHRA URC</t>
  </si>
  <si>
    <t>PELLIONIA REPENS URC</t>
  </si>
  <si>
    <t>PEPEROMIA  AXILARIS URC (4x625)</t>
  </si>
  <si>
    <t>PEPEROMIA (OBTUSIFOLIA) GINNY URC 02-4</t>
  </si>
  <si>
    <t>PEPEROMIA (OBTUSIFOLIA) GOLDEN GATE URC 02-4"</t>
  </si>
  <si>
    <t>PEPEROMIA (OBTUSIFOLIA) GREEN URC 02-4"</t>
  </si>
  <si>
    <t>PEPEROMIA (OBTUSIFOLIA) LEMON LIME URC 02-04"</t>
  </si>
  <si>
    <t>PEPEROMIA (OBTUSIFOLIA) MARBLE URC 02-4"</t>
  </si>
  <si>
    <t>PEPEROMIA (OBTUSIFOLIA) RED EDGE URC 02-4"</t>
  </si>
  <si>
    <t>PEPEROMIA (OBTUSIFOLIA) RED EDGE URC 03-4"</t>
  </si>
  <si>
    <t>PEPEROMIA (OBTUSIFOLIA) RED MARGIN URC 02-4"</t>
  </si>
  <si>
    <t>PEPEROMIA (OBTUSIFOLIA) VARIEGATED URC 02-4"</t>
  </si>
  <si>
    <t>PEPEROMIA ABRICOS URC</t>
  </si>
  <si>
    <t>PEPEROMIA ARGYREIA WATERMELON URC</t>
  </si>
  <si>
    <t>PEPEROMIA EMERALD GREEN URC</t>
  </si>
  <si>
    <t>PEPEROMIA GRAVEOLENS RUBY GLOW URC (4x250)</t>
  </si>
  <si>
    <t>PEPEROMIA GRAY LUNA URC</t>
  </si>
  <si>
    <t>PEPEROMIA HOPE URC</t>
  </si>
  <si>
    <t>PEPEROMIA METALLICA VAR. COLUMBIANA URC</t>
  </si>
  <si>
    <t>PEPEROMIA NEVADA URC (4x375)</t>
  </si>
  <si>
    <t>PEPEROMIA PIXIE ARENAL URC</t>
  </si>
  <si>
    <t>PEPEROMIA PIXIE GREEN URC</t>
  </si>
  <si>
    <t>PEPEROMIA PIXIE LIME URC</t>
  </si>
  <si>
    <t>PEPEROMIA POLYBOTRYA RAINDROP URC</t>
  </si>
  <si>
    <t>PEPEROMIA PROSTRATA(STRING OF TURTLES) URC (4x750)</t>
  </si>
  <si>
    <t>PEPEROMIA RED LUNA URC</t>
  </si>
  <si>
    <t>PEPEROMIA VARIEGATED SCANDENS URC</t>
  </si>
  <si>
    <t>PHILODENDRON BRASIL® (PP12956) LARGE URC L/E</t>
  </si>
  <si>
    <t>PHILODENDRON BRASIL® (PP12956) PETITE PREMIUM L&amp;E</t>
  </si>
  <si>
    <t>PHILODENDRON BRASIL® (PP12956) PREMIUM REG L&amp;E</t>
  </si>
  <si>
    <t>PHILODENDRON BRASIL® (PP12956) REGULAR URC L/E</t>
  </si>
  <si>
    <t>PHILODENDRON CORDATUM LEMON LIME PETITE L&amp;E</t>
  </si>
  <si>
    <t>PHILODENDRON CORDATUM LEMON LIME REGULAR L&amp;E</t>
  </si>
  <si>
    <t>PHILODENDRON CORDATUM PETITES URE</t>
  </si>
  <si>
    <t>PHILODENDRON CORDATUM PREMIUM PETITE L&amp;E</t>
  </si>
  <si>
    <t>PHILODENDRON CORDATUM PREMIUM REGULAR L&amp;E</t>
  </si>
  <si>
    <t>PHILODENDRON CORDATUM SMALL URE</t>
  </si>
  <si>
    <t>PHILODENDRON CORDATUM URC L &amp; E</t>
  </si>
  <si>
    <t>PHILODENDRON CORDATUM WIDE LEAF URE</t>
  </si>
  <si>
    <t>PHILODENDRON MICANS PREMIUM PETITE L&amp;E</t>
  </si>
  <si>
    <t>PHILODENDRON MONSTERA "SWISS CHEESE", URC L&amp;E</t>
  </si>
  <si>
    <t>PILEA ALUMINUM PLANT URC</t>
  </si>
  <si>
    <t>PILEA CADIEREI BRONZE, URC</t>
  </si>
  <si>
    <t>PILEA CADIEREI ELLEN URC</t>
  </si>
  <si>
    <t>PILEA FRIENDSHIP URC</t>
  </si>
  <si>
    <t>PILEA MOON VALLEY URC</t>
  </si>
  <si>
    <t>PILEA PEPEROMIOIDES URC</t>
  </si>
  <si>
    <t>PILEA REPENS URC</t>
  </si>
  <si>
    <t>PLUMBAGO IMPERIAL BLUE URC</t>
  </si>
  <si>
    <t>PORTULACA MOLOKINIENSIS URC (4x250)</t>
  </si>
  <si>
    <t>PORTULACARIA AFRA RED STEM (4x750)</t>
  </si>
  <si>
    <t>PORTULACARIA AFRA VARIEGATA URC (4X750)</t>
  </si>
  <si>
    <t>RHOEO SPATHACEA  DISCOLOR TRICOLOR COMPACTA URC 06"</t>
  </si>
  <si>
    <t>RHOEO SPATHACEA DISCOLOR COMPACTA URC 06"</t>
  </si>
  <si>
    <t>RHOMBOPHYLLUM DOLABRIFORME URC (4X250)</t>
  </si>
  <si>
    <t>RUELINGIA RUFESCENS VARIEGATED URC (4x100)</t>
  </si>
  <si>
    <t>RUELLIA BRITTONIA PURPLE SHOWERS URC</t>
  </si>
  <si>
    <t>SANS  'STARPOWER' GRAY GREEN ( TM ) ASST RC 02-03"</t>
  </si>
  <si>
    <t>SANSEVIERIA  BLACK CORAL URT 06-08" 2LF</t>
  </si>
  <si>
    <t>SANSEVIERIA  'STARPOWER' ( TM ) ASST BR 03-04"</t>
  </si>
  <si>
    <t>SANSEVIERIA  'STARPOWER' ( TM ) ASST BR 05-06"</t>
  </si>
  <si>
    <t>SANSEVIERIA  'SUNPOWER'   ( TM ) ASST BR 06-08"</t>
  </si>
  <si>
    <t>SANSEVIERIA BLACK CORAL B/R 20-22" 2LF</t>
  </si>
  <si>
    <t>SANSEVIERIA BLACK CORAL URT  08-10  2LF</t>
  </si>
  <si>
    <t>SANSEVIERIA BLACK CORAL URT 09-12" 2LF</t>
  </si>
  <si>
    <t>SANSEVIERIA CYLINDRICA UPRIGHT URC 08 FINGER</t>
  </si>
  <si>
    <t>SANSEVIERIA CYLINDRICA UPRIGHT URC 10" FINGER</t>
  </si>
  <si>
    <t>SANSEVIERIA FUTURA MOONSHINE Comp URT 06-08" 3LF</t>
  </si>
  <si>
    <t>SANSEVIERIA FUTURA MOONSHINE COMP URT 08-10" 2LF</t>
  </si>
  <si>
    <t>SANSEVIERIA FUTURA MOONSHINE Comp URT 08-10" 3LF</t>
  </si>
  <si>
    <t>SANSEVIERIA FUTURA MOONSHINE Comp URT 09-12" 3LF</t>
  </si>
  <si>
    <t>SANSEVIERIA FUTURA MOONSHINE Comp URT 12-15" 3LF</t>
  </si>
  <si>
    <t>SANSEVIERIA FUTURA MOONSHINE Comp URT 15-18" 3LF</t>
  </si>
  <si>
    <t>SANSEVIERIA FUTURA ROBUSTA COMP URT 06-8" 3LF</t>
  </si>
  <si>
    <t>SANSEVIERIA FUTURA ROBUSTA Comp URT 08-10" 3LF</t>
  </si>
  <si>
    <t>SANSEVIERIA FUTURA ROBUSTA Comp URT 09-12" 3LF</t>
  </si>
  <si>
    <t>SANSEVIERIA FUTURA ROBUSTA Comp URT 12-15" 3LF</t>
  </si>
  <si>
    <t>SANSEVIERIA FUTURA ROBUSTA COMP URT 15-18" 3LF</t>
  </si>
  <si>
    <t>SANSEVIERIA FUTURA SUPERBA COMP URT 06-08" 2LF</t>
  </si>
  <si>
    <t>SANSEVIERIA FUTURA SUPERBA Comp URT 06-8" 3LF</t>
  </si>
  <si>
    <t>SANSEVIERIA FUTURA SUPERBA Comp URT 08-10" 3LF</t>
  </si>
  <si>
    <t>SANSEVIERIA FUTURA SUPERBA Comp URT 09-12" 3LF</t>
  </si>
  <si>
    <t>SANSEVIERIA FUTURA SUPERBA COMP URT 10-12" 3LF</t>
  </si>
  <si>
    <t>SANSEVIERIA FUTURA SUPERBA Comp URT 12-15" 3LF</t>
  </si>
  <si>
    <t>SANSEVIERIA FUTURA SUPERBA Comp URT 15-18" 3LF</t>
  </si>
  <si>
    <t>SANSEVIERIA FUTURA SUPERBA Comp URT 4-6" 3LF</t>
  </si>
  <si>
    <t>SANSEVIERIA LAURENTII URT 06-09" 3LF</t>
  </si>
  <si>
    <t>SANSEVIERIA LAURENTII URT 08-10" 3LF</t>
  </si>
  <si>
    <t>SANSEVIERIA LAURENTII URT 09-12" 2 LF</t>
  </si>
  <si>
    <t>SANSEVIERIA LAURENTII URT 09-12" 3LF</t>
  </si>
  <si>
    <t>SANSEVIERIA LAURENTII URT 12-15" 2LF</t>
  </si>
  <si>
    <t>SANSEVIERIA LAURENTII URT 12-15" 3LF</t>
  </si>
  <si>
    <t>SANSEVIERIA LAURENTII URT 15-18" 2LF</t>
  </si>
  <si>
    <t>SANSEVIERIA LAURENTII URT 15-18" 3LF</t>
  </si>
  <si>
    <t>SANSEVIERIA LAURENTII URT 18-20" 3LF</t>
  </si>
  <si>
    <t>SANSEVIERIA LAURENTII URT 18-22" 2LF</t>
  </si>
  <si>
    <t>SANSEVIERIA LAURENTII URT 18-22" 3LF</t>
  </si>
  <si>
    <t>SANSEVIERIA LAURENTII URT 18-25" 3LF</t>
  </si>
  <si>
    <t>SANSEVIERIA LAURENTII URT 20-22" 3LF</t>
  </si>
  <si>
    <t>SANSEVIERIA LAURENTII URT 22-24" 3LF</t>
  </si>
  <si>
    <t>SANSEVIERIA LAURENTII URT 25-30" 3LF</t>
  </si>
  <si>
    <t>SANSEVIERIA ZEYLANICA URT 08-10" 3LF</t>
  </si>
  <si>
    <t>SANSEVIERIA ZEYLANICA URT 09-12" 3LF</t>
  </si>
  <si>
    <t>SANSEVIERIA ZEYLANICA URT 12-15" 2LF</t>
  </si>
  <si>
    <t>SANSEVIERIA ZEYLANICA URT 12-15" 3LF</t>
  </si>
  <si>
    <t>SANSEVIERIA ZEYLANICA URT 15-18" 2LF</t>
  </si>
  <si>
    <t>SANSEVIERIA ZEYLANICA URT 15-18" 3LF</t>
  </si>
  <si>
    <t>SANSEVIERIA ZEYLANICA URT 18-20" 3LF</t>
  </si>
  <si>
    <t>SANSEVIERIA ZEYLANICA URT 18-25" 3LF</t>
  </si>
  <si>
    <t>SANSEVIERIA ZEYLANICA URT 20-22" 3LF</t>
  </si>
  <si>
    <t>SANSEVIERIA ZEYLANICA URT 22-24" 3LF</t>
  </si>
  <si>
    <t>SANSEVIERIA ZEYLANICA URT 25-30" 3LF</t>
  </si>
  <si>
    <t>SCHEFFLERA GOLD CAPELLA AL 12"</t>
  </si>
  <si>
    <t>SCHEFFLERA GOLD CAPELLA URC 08"</t>
  </si>
  <si>
    <t>SCHEFFLERA GOLD CAPELLA URC 10"</t>
  </si>
  <si>
    <t>SCHEFFLERA GOLD CAPELLA, URC 06"</t>
  </si>
  <si>
    <t>SCHEFFLERA GOLD CAPELLA, URC 12"</t>
  </si>
  <si>
    <t>SCHEFFLERA GOLD CAPELLA, URC 15"</t>
  </si>
  <si>
    <t>SCHEFFLERA MINI ARBORICOLA RC 06-08"</t>
  </si>
  <si>
    <t>SCHEFFLERA MINI ARBORICOLA URC 06"</t>
  </si>
  <si>
    <t>SCHEFFLERA MINI ARBORICOLA URC 06-08"</t>
  </si>
  <si>
    <t>SCHEFFLERA MOONDROP RC 06-08"</t>
  </si>
  <si>
    <t>SCHEFFLERA MOONDROP URC 06-08"</t>
  </si>
  <si>
    <t>SCHEFFLERA RAINSHADE PPAF RC 06-08"</t>
  </si>
  <si>
    <t>SCHEFFLERA RAINSHADE PPAF URC 06-08"</t>
  </si>
  <si>
    <t>SCHEFFLERA SUNSHADE PPAF AL 13-15"</t>
  </si>
  <si>
    <t>SCHEFFLERA SUNSHADE PPAF URC 06-08"</t>
  </si>
  <si>
    <t>SCHEFFLERA TRINETTE  RC 06-08"</t>
  </si>
  <si>
    <t>SCHEFFLERA TRINETTE  URC 06-08"</t>
  </si>
  <si>
    <t>SCHEFFLERA TRINETTE AL 12-15"</t>
  </si>
  <si>
    <t>SCILLA VIOLACEA URC (4x150)</t>
  </si>
  <si>
    <t>SCINDAPSUS GOLDEN POTHOS PETITES, L&amp;E</t>
  </si>
  <si>
    <t>SCINDAPSUS GOLDEN POTHOS WIDE LEAF, URE L&amp;E</t>
  </si>
  <si>
    <t>SCINDAPSUS GOLDEN POTHOS, L&amp;E</t>
  </si>
  <si>
    <t>SCINDAPSUS HAWAIIAN POTHOS LARGE LEAF, L&amp;E</t>
  </si>
  <si>
    <t>SCINDAPSUS HAWAIIAN POTHOS PETITE, L/E</t>
  </si>
  <si>
    <t>SCINDAPSUS HAWAIIAN POTHOS PREMIUM PETITE L&amp;E</t>
  </si>
  <si>
    <t>SCINDAPSUS HAWAIIAN POTHOS PREMIUM REGULAR L&amp;E</t>
  </si>
  <si>
    <t>SCINDAPSUS HAWAIIAN POTHOS REGULAR, L/E</t>
  </si>
  <si>
    <t>SCINDAPSUS JADE POTHOS PREMIUM REGULAR L&amp;E</t>
  </si>
  <si>
    <t>SCINDAPSUS JADE POTHOS REGULAR, L&amp;E</t>
  </si>
  <si>
    <t>SCINDAPSUS MARBLE QUEEN PETITES, L&amp;E</t>
  </si>
  <si>
    <t>SCINDAPSUS MARBLE QUEEN, L&amp;E</t>
  </si>
  <si>
    <t>SCINDAPSUS NEON POTHOS PREMIUM REGULAR L&amp;E</t>
  </si>
  <si>
    <t>SCINDAPSUS PEARLS AND JADE PETITE  (PP 21,217)</t>
  </si>
  <si>
    <t>SCINDAPSUS PEARLS AND JADE PREMIUM  (PP21,217) L&amp;E</t>
  </si>
  <si>
    <t>SCINDAPSUS PICTUS PREMIUM REGULAR L&amp;E</t>
  </si>
  <si>
    <t>SCINDAPSUS SILVER SATIN, L&amp;E</t>
  </si>
  <si>
    <t>SEDUM CLAVATUM AURORA BLUE URC (4X150)</t>
  </si>
  <si>
    <t>SEDUM GLOBOSUM OLD MANS BONES URC (4X375)</t>
  </si>
  <si>
    <t>SEDUM HINTONII MOCINIANUM URC (4X250)</t>
  </si>
  <si>
    <t>SEDUM HISPANICUM URC (4X300)</t>
  </si>
  <si>
    <t>SEDUM JELLY BEAN URC (4X250)</t>
  </si>
  <si>
    <t>SEDUM KAMTSCHATICUM VARIEGATUM URC (4X625)</t>
  </si>
  <si>
    <t>SEDUM MORGANIANUM STEM (4X200)</t>
  </si>
  <si>
    <t>SEDUM MORGANIANUM URC (4X200)</t>
  </si>
  <si>
    <t>SEDUM NUSSBAUMERIANUM COPPERTONE URC (4X150)</t>
  </si>
  <si>
    <t>SEDUM NUSSBAUMERIANUM URC (4x150)</t>
  </si>
  <si>
    <t>SEDUM POLYTRICHOIDES URC (4X500)</t>
  </si>
  <si>
    <t>SEDUM TETRACTINUM LITTLE URC (4X625)</t>
  </si>
  <si>
    <t>SEDUM TINY URCHIN URC (4x750)</t>
  </si>
  <si>
    <t>SEMPERVIVUM BLACK URC (4x375)</t>
  </si>
  <si>
    <t>SEMPERVIVUM BRONCO URC (4X375)</t>
  </si>
  <si>
    <t>SEMPERVIVUM CALCAREUM URC (4X375)</t>
  </si>
  <si>
    <t>SEMPERVIVUM CENTENNIAL URC (4x375)</t>
  </si>
  <si>
    <t>SEMPERVIVUM COBWEB BUTTONS URC (4x625)</t>
  </si>
  <si>
    <t>SEMPERVIVUM COMMANDER HAY URC (4X375)</t>
  </si>
  <si>
    <t>SEMPERVIVUM CORAL RED URC (4X375)</t>
  </si>
  <si>
    <t>SEMPERVIVUM DEA URC (4x375)</t>
  </si>
  <si>
    <t>SEMPERVIVUM EBRO URC (4X375)</t>
  </si>
  <si>
    <t>SEMPERVIVUM FOREST FROST URC (4x375)</t>
  </si>
  <si>
    <t>SEMPERVIVUM GREEN WHEEL URC (4x375)</t>
  </si>
  <si>
    <t>SEMPERVIVUM HOPEWELL URC (4x375)</t>
  </si>
  <si>
    <t>SEMPERVIVUM HOPEWELL URC LRG (4X150)</t>
  </si>
  <si>
    <t>SEMPERVIVUM JADE ROSE URC (4x375)</t>
  </si>
  <si>
    <t>SEMPERVIVUM JADE ROSE URC LRG (4X150)</t>
  </si>
  <si>
    <t>SEMPERVIVUM MAGNIFICUM URC (4X375)</t>
  </si>
  <si>
    <t>SEMPERVIVUM PACIFIC BLUE ICE URC (4X375)</t>
  </si>
  <si>
    <t>SEMPERVIVUM PLUTO URC (4x375)</t>
  </si>
  <si>
    <t>SEMPERVIVUM PLUTO URC LRG (4X150)</t>
  </si>
  <si>
    <t>SEMPERVIVUM PURPLE BEAUTY (4x375)</t>
  </si>
  <si>
    <t>SEMPERVIVUM PURPLE BEAUTY URC LRG (4X150)</t>
  </si>
  <si>
    <t>SEMPERVIVUM PURPLE PASSION URC (4X375)</t>
  </si>
  <si>
    <t>SEMPERVIVUM RED BEAUTY URC (4x375)</t>
  </si>
  <si>
    <t>SEMPERVIVUM RED BEAUTY URC LRG (4X150)</t>
  </si>
  <si>
    <t>SEMPERVIVUM RED HEART URC (4x375)</t>
  </si>
  <si>
    <t>SEMPERVIVUM RED HEART URC LRG (4X150)</t>
  </si>
  <si>
    <t>SEMPERVIVUM REINHARDT URC (4X375)</t>
  </si>
  <si>
    <t>SEMPERVIVUM RUBY HEART URC (4x375)</t>
  </si>
  <si>
    <t>SEMPERVIVUM SILVER KING URC (4x375)</t>
  </si>
  <si>
    <t>SEMPERVIVUM SPRING BEAUTY URC (4x375)</t>
  </si>
  <si>
    <t>SEMPERVIVUM TIP TOP URC (4x375)</t>
  </si>
  <si>
    <t>SEMPERVIVUM TIP TOP URC LRG (4X150)</t>
  </si>
  <si>
    <t>SENECIO ARCHERI HIMALAYA URC (4X375)</t>
  </si>
  <si>
    <t>SENECIO CRASSISSIMUS URC (4x500)</t>
  </si>
  <si>
    <t>SENECIO MACROGLOSSUS VARIEGATUS URC (4x500)</t>
  </si>
  <si>
    <t>SENECIO ROWLEANUS STRING OF PEARLS URC (4x750)</t>
  </si>
  <si>
    <t>SENECIO SERPENS (BLUE CHALKS) URC (4x375)</t>
  </si>
  <si>
    <t>SENECIO STAPELIIFORMIS STEM (4X300)</t>
  </si>
  <si>
    <t>SENECIO STAPELIIFORMIS URC (4X300)</t>
  </si>
  <si>
    <t>SETCREASEA PURPLE QUEEN URC</t>
  </si>
  <si>
    <t>SINOCRASSULA YUNNANENSIS URC (4x200)</t>
  </si>
  <si>
    <t>STROBILANTHES DYERIANUS PERSIAN SHIELD URC</t>
  </si>
  <si>
    <t>STROMANTHE "TRIOSTAR" B/R 09-12"</t>
  </si>
  <si>
    <t>STROMANTHE TRIOSTAR 11- 14" URC</t>
  </si>
  <si>
    <t>TILLANDSIA BAILEYII URC GIANT</t>
  </si>
  <si>
    <t>TILLANDSIA BAILEYII URC SMALL</t>
  </si>
  <si>
    <t>TILLANDSIA BRACH ABDITA (VELUTINA) URC LARGE</t>
  </si>
  <si>
    <t>TILLANDSIA BRACH ABDITA (VELUTINA) URC REGULAR</t>
  </si>
  <si>
    <t>TILLANDSIA BRACH ABDITA (VELUTINA) URC SMALL</t>
  </si>
  <si>
    <t>TILLANDSIA BRACH MULTIFLORA URC REGULAR</t>
  </si>
  <si>
    <t>TILLANDSIA BULBOSA URC LARGE</t>
  </si>
  <si>
    <t>TILLANDSIA BULBOSA URC REGULAR</t>
  </si>
  <si>
    <t>TILLANDSIA CAPUT MEDUSAE URC LARGE</t>
  </si>
  <si>
    <t>TILLANDSIA HARRISII (HIMNORUM) (Y) URC REGULAR</t>
  </si>
  <si>
    <t>TILLANDSIA IONANTHA RUBRA URC GIANT</t>
  </si>
  <si>
    <t>TILLANDSIA IONANTHA RUBRA URC LARGE</t>
  </si>
  <si>
    <t>TILLANDSIA IONANTHA RUBRA URC REGULAR</t>
  </si>
  <si>
    <t>TITANOPSIS SP. CALCAREA URC (4x200)</t>
  </si>
  <si>
    <t>TRACHELOSPERMUM ASIATICUM ASIATIC JASMINE L&amp;E</t>
  </si>
  <si>
    <t>TRADESCANTIA ZEBRINA PENDULA ALBIFLORA URC</t>
  </si>
  <si>
    <t>TRADESCANTIA ZEBRINA PENDULA BURGUNDY URC</t>
  </si>
  <si>
    <t>TRADESCANTIA ZEBRINA PENDULA PINK PANTHER URC</t>
  </si>
  <si>
    <t>TRADESCANTIA ZEBRINA PENDULA PURPLE URC</t>
  </si>
  <si>
    <t>TRADESCANTIA ZEBRINA PENDULA RED URC</t>
  </si>
  <si>
    <t>TRADESCANTIA ZEBRINA PENDULA SILLAMONTANA URC</t>
  </si>
  <si>
    <t>TRICHODIADEMA DENSUM URC (4X500)</t>
  </si>
  <si>
    <t>TULBAGHIA GARDEN GEMS™ AMATISTA, BR</t>
  </si>
  <si>
    <t>TULBAGHIA GARDEN GEMS™ MORGANITA, BR</t>
  </si>
  <si>
    <t>TULBAGHIA GARDEN GEMS™ TOPAZIO, BR</t>
  </si>
  <si>
    <t>TULBAGHIA VIOLACEA (SOCIETY GARLIC) GREEN BULBS</t>
  </si>
  <si>
    <t>TULBAGHIA VIOLACEA (SOCIETY GARLIC) VARIEGATED BULB</t>
  </si>
  <si>
    <t>VERBENA HOMESTEAD PURPLE URC</t>
  </si>
  <si>
    <t>VINCA MAJOR GREEN URC STEM</t>
  </si>
  <si>
    <t>VINCA MAJOR GREEN URC TIPS</t>
  </si>
  <si>
    <t>VINCA MAJOR VARIEGATED URC TIPS</t>
  </si>
  <si>
    <t>VINCA MINOR ALBA URC STEM</t>
  </si>
  <si>
    <t>VINCA MINOR ALBA URC TIPS</t>
  </si>
  <si>
    <t>VINCA MINOR BOWLES CUNNINGHAM TIPS</t>
  </si>
  <si>
    <t>VINCA MINOR BOWLES URC STEM</t>
  </si>
  <si>
    <t>VINCA MINOR BOWLES URC TIPS</t>
  </si>
  <si>
    <t>VINCA MINOR GREEN URC TIPS</t>
  </si>
  <si>
    <t>VINCA MINOR RALPH SHUGERT STEM</t>
  </si>
  <si>
    <t>VINCA MINOR RALPH SHUGERT URC TIPS</t>
  </si>
  <si>
    <t>X FATSHEDERA PIA ( VARIEGATA WHITE GREEN )  URC</t>
  </si>
  <si>
    <t>XEROSICYOS DANGUYI STRING OF COINS URC (4X500)</t>
  </si>
  <si>
    <t>ZAMIA FLORIDIANA COONT (Y) BARE BULB 06-08CM</t>
  </si>
  <si>
    <t>ZAMIA FLORIDIANA COONT (Y) BARE BULB 08-10CM</t>
  </si>
  <si>
    <t>ZAMIOCULCAS ZAMIIFOLIA (ZZ PLANT) 09CM POTS</t>
  </si>
  <si>
    <t>ZAMIOCULCAS ZAMIIFOLIA (ZZ PLANT) 3.5" URC LEAF</t>
  </si>
  <si>
    <t>Ligne de produit / Product line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</si>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</sst>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$&quot;"/>
    <numFmt numFmtId="165" formatCode="_-&quot;€&quot;\ * #,##0.00_-;_-&quot;€&quot;\ * #,##0.00\-;_-&quot;€&quot;\ * &quot;-&quot;??_-;_-@_-"/>
    <numFmt numFmtId="169" formatCode="#,##0.000\ &quot;$&quot;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Century S"/>
    </font>
    <font>
      <b/>
      <sz val="20"/>
      <name val="Century S"/>
    </font>
    <font>
      <sz val="9"/>
      <name val="Arial"/>
      <family val="2"/>
    </font>
    <font>
      <u/>
      <sz val="10"/>
      <color indexed="12"/>
      <name val="Arial"/>
      <family val="2"/>
    </font>
    <font>
      <b/>
      <sz val="20"/>
      <color indexed="10"/>
      <name val="Arial"/>
      <family val="2"/>
    </font>
    <font>
      <b/>
      <i/>
      <sz val="20"/>
      <color indexed="10"/>
      <name val="Arial"/>
      <family val="2"/>
    </font>
    <font>
      <b/>
      <i/>
      <sz val="16"/>
      <color indexed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Century"/>
      <family val="1"/>
    </font>
    <font>
      <b/>
      <sz val="8"/>
      <name val="Arial"/>
      <family val="2"/>
    </font>
    <font>
      <b/>
      <i/>
      <u/>
      <sz val="9"/>
      <color rgb="FFFF0000"/>
      <name val="Arial"/>
      <family val="2"/>
    </font>
    <font>
      <sz val="8"/>
      <color theme="3" tint="0.39997558519241921"/>
      <name val="Arial"/>
      <family val="2"/>
    </font>
    <font>
      <sz val="12"/>
      <name val="CG Times"/>
      <family val="1"/>
    </font>
    <font>
      <b/>
      <sz val="20"/>
      <color rgb="FFFF0000"/>
      <name val="Calibri"/>
      <family val="2"/>
      <scheme val="minor"/>
    </font>
    <font>
      <b/>
      <i/>
      <sz val="16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164" fontId="5" fillId="0" borderId="5" xfId="0" applyNumberFormat="1" applyFont="1" applyBorder="1" applyProtection="1">
      <protection hidden="1"/>
    </xf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0" fontId="9" fillId="0" borderId="0" xfId="2" applyFont="1" applyBorder="1" applyAlignment="1"/>
    <xf numFmtId="0" fontId="8" fillId="0" borderId="0" xfId="2" applyFont="1"/>
    <xf numFmtId="0" fontId="11" fillId="0" borderId="0" xfId="2" applyFont="1" applyBorder="1" applyAlignment="1"/>
    <xf numFmtId="0" fontId="11" fillId="0" borderId="0" xfId="2" applyFont="1" applyBorder="1" applyAlignment="1">
      <alignment horizont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0" fontId="19" fillId="2" borderId="7" xfId="2" applyFont="1" applyFill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2" fillId="0" borderId="0" xfId="2" applyFont="1"/>
    <xf numFmtId="0" fontId="21" fillId="0" borderId="6" xfId="2" applyFont="1" applyBorder="1" applyAlignment="1">
      <alignment vertical="center"/>
    </xf>
    <xf numFmtId="0" fontId="19" fillId="2" borderId="7" xfId="2" applyFont="1" applyFill="1" applyBorder="1" applyAlignment="1">
      <alignment horizontal="center" vertical="center"/>
    </xf>
    <xf numFmtId="0" fontId="19" fillId="0" borderId="7" xfId="2" applyFont="1" applyFill="1" applyBorder="1" applyAlignment="1" applyProtection="1">
      <alignment horizontal="center" vertical="center"/>
      <protection locked="0"/>
    </xf>
    <xf numFmtId="0" fontId="21" fillId="2" borderId="10" xfId="2" applyFont="1" applyFill="1" applyBorder="1" applyAlignment="1">
      <alignment vertical="center"/>
    </xf>
    <xf numFmtId="0" fontId="21" fillId="0" borderId="8" xfId="2" applyFont="1" applyBorder="1" applyAlignment="1">
      <alignment horizontal="left" vertical="center"/>
    </xf>
    <xf numFmtId="0" fontId="19" fillId="2" borderId="5" xfId="2" applyFont="1" applyFill="1" applyBorder="1" applyAlignment="1">
      <alignment vertical="center"/>
    </xf>
    <xf numFmtId="0" fontId="21" fillId="0" borderId="9" xfId="2" applyFont="1" applyBorder="1" applyAlignment="1" applyProtection="1">
      <alignment vertical="center"/>
      <protection locked="0"/>
    </xf>
    <xf numFmtId="0" fontId="23" fillId="0" borderId="5" xfId="2" applyFont="1" applyFill="1" applyBorder="1" applyAlignment="1" applyProtection="1">
      <alignment horizontal="left" vertical="center"/>
      <protection locked="0"/>
    </xf>
    <xf numFmtId="0" fontId="24" fillId="0" borderId="0" xfId="2" applyFont="1" applyBorder="1" applyAlignment="1">
      <alignment wrapText="1"/>
    </xf>
    <xf numFmtId="0" fontId="11" fillId="0" borderId="0" xfId="2" applyFont="1" applyBorder="1" applyAlignment="1">
      <alignment horizontal="center" vertical="center"/>
    </xf>
    <xf numFmtId="0" fontId="25" fillId="0" borderId="0" xfId="2" applyFont="1"/>
    <xf numFmtId="0" fontId="26" fillId="3" borderId="0" xfId="2" applyFont="1" applyFill="1" applyBorder="1"/>
    <xf numFmtId="0" fontId="26" fillId="0" borderId="0" xfId="2" applyFont="1" applyBorder="1"/>
    <xf numFmtId="0" fontId="21" fillId="3" borderId="0" xfId="2" applyFont="1" applyFill="1" applyBorder="1" applyAlignment="1">
      <alignment horizontal="center" vertical="center"/>
    </xf>
    <xf numFmtId="0" fontId="21" fillId="3" borderId="0" xfId="2" applyFont="1" applyFill="1" applyBorder="1" applyAlignment="1">
      <alignment horizontal="left" vertical="center"/>
    </xf>
    <xf numFmtId="0" fontId="8" fillId="0" borderId="0" xfId="2" applyBorder="1"/>
    <xf numFmtId="0" fontId="8" fillId="0" borderId="11" xfId="2" applyFont="1" applyBorder="1"/>
    <xf numFmtId="0" fontId="8" fillId="0" borderId="12" xfId="2" applyFont="1" applyBorder="1"/>
    <xf numFmtId="0" fontId="8" fillId="0" borderId="1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9" fontId="29" fillId="0" borderId="14" xfId="0" applyNumberFormat="1" applyFont="1" applyBorder="1" applyProtection="1">
      <protection locked="0"/>
    </xf>
    <xf numFmtId="1" fontId="0" fillId="0" borderId="5" xfId="0" applyNumberFormat="1" applyBorder="1" applyProtection="1">
      <protection locked="0"/>
    </xf>
    <xf numFmtId="0" fontId="19" fillId="2" borderId="9" xfId="2" applyFont="1" applyFill="1" applyBorder="1" applyAlignment="1">
      <alignment vertical="center"/>
    </xf>
    <xf numFmtId="0" fontId="19" fillId="4" borderId="8" xfId="2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8" fillId="3" borderId="0" xfId="2" applyFont="1" applyFill="1" applyBorder="1" applyAlignment="1">
      <alignment horizontal="center" vertical="center"/>
    </xf>
    <xf numFmtId="0" fontId="19" fillId="2" borderId="7" xfId="2" applyFont="1" applyFill="1" applyBorder="1" applyAlignment="1">
      <alignment horizontal="left" vertical="center"/>
    </xf>
    <xf numFmtId="0" fontId="19" fillId="2" borderId="9" xfId="2" applyFont="1" applyFill="1" applyBorder="1" applyAlignment="1">
      <alignment horizontal="left" vertical="center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9" xfId="2" applyFont="1" applyBorder="1" applyAlignment="1" applyProtection="1">
      <alignment horizontal="center" vertical="center"/>
      <protection locked="0"/>
    </xf>
    <xf numFmtId="0" fontId="32" fillId="4" borderId="8" xfId="1" applyFont="1" applyFill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center" vertical="center"/>
    </xf>
    <xf numFmtId="0" fontId="18" fillId="0" borderId="6" xfId="2" applyFont="1" applyBorder="1" applyAlignment="1">
      <alignment horizontal="left" vertical="center" wrapText="1"/>
    </xf>
    <xf numFmtId="0" fontId="19" fillId="0" borderId="7" xfId="2" applyFont="1" applyFill="1" applyBorder="1" applyAlignment="1" applyProtection="1">
      <alignment horizontal="center" vertical="center"/>
      <protection locked="0"/>
    </xf>
    <xf numFmtId="0" fontId="19" fillId="0" borderId="8" xfId="2" applyFont="1" applyFill="1" applyBorder="1" applyAlignment="1" applyProtection="1">
      <alignment horizontal="center" vertical="center"/>
      <protection locked="0"/>
    </xf>
    <xf numFmtId="0" fontId="19" fillId="0" borderId="9" xfId="2" applyFont="1" applyFill="1" applyBorder="1" applyAlignment="1" applyProtection="1">
      <alignment horizontal="center" vertical="center"/>
      <protection locked="0"/>
    </xf>
    <xf numFmtId="0" fontId="19" fillId="2" borderId="5" xfId="2" applyFont="1" applyFill="1" applyBorder="1" applyAlignment="1">
      <alignment horizontal="center" vertical="center"/>
    </xf>
    <xf numFmtId="0" fontId="21" fillId="0" borderId="7" xfId="2" applyFont="1" applyFill="1" applyBorder="1" applyAlignment="1" applyProtection="1">
      <alignment horizontal="center" vertical="center"/>
      <protection locked="0"/>
    </xf>
    <xf numFmtId="0" fontId="21" fillId="0" borderId="8" xfId="2" applyFont="1" applyFill="1" applyBorder="1" applyAlignment="1" applyProtection="1">
      <alignment horizontal="center" vertical="center"/>
      <protection locked="0"/>
    </xf>
    <xf numFmtId="0" fontId="21" fillId="0" borderId="9" xfId="2" applyFont="1" applyFill="1" applyBorder="1" applyAlignment="1" applyProtection="1">
      <alignment horizontal="center" vertical="center"/>
      <protection locked="0"/>
    </xf>
    <xf numFmtId="0" fontId="13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3" fillId="0" borderId="0" xfId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2" fillId="0" borderId="0" xfId="3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9" fontId="6" fillId="0" borderId="5" xfId="0" applyNumberFormat="1" applyFont="1" applyBorder="1" applyAlignment="1" applyProtection="1">
      <alignment horizontal="center"/>
      <protection hidden="1"/>
    </xf>
    <xf numFmtId="0" fontId="30" fillId="0" borderId="5" xfId="0" applyFont="1" applyBorder="1" applyAlignment="1">
      <alignment horizontal="right"/>
    </xf>
    <xf numFmtId="1" fontId="30" fillId="0" borderId="5" xfId="0" applyNumberFormat="1" applyFont="1" applyBorder="1"/>
    <xf numFmtId="164" fontId="29" fillId="0" borderId="5" xfId="0" applyNumberFormat="1" applyFont="1" applyBorder="1"/>
  </cellXfs>
  <cellStyles count="7">
    <cellStyle name="Lien hypertexte" xfId="1" builtinId="8"/>
    <cellStyle name="Lien hypertexte 2" xfId="3" xr:uid="{00000000-0005-0000-0000-000001000000}"/>
    <cellStyle name="Monétaire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457732</xdr:colOff>
      <xdr:row>0</xdr:row>
      <xdr:rowOff>-371117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0899059">
          <a:off x="5686957" y="-37111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152400</xdr:rowOff>
    </xdr:to>
    <xdr:sp macro="" textlink="">
      <xdr:nvSpPr>
        <xdr:cNvPr id="1025" name="AutoShape 1" descr="Queen® Genetics - Product Range">
          <a:extLst>
            <a:ext uri="{FF2B5EF4-FFF2-40B4-BE49-F238E27FC236}">
              <a16:creationId xmlns:a16="http://schemas.microsoft.com/office/drawing/2014/main" id="{2455D02A-EAF4-4DD6-80A3-96820642ADFD}"/>
            </a:ext>
          </a:extLst>
        </xdr:cNvPr>
        <xdr:cNvSpPr>
          <a:spLocks noChangeAspect="1" noChangeArrowheads="1"/>
        </xdr:cNvSpPr>
      </xdr:nvSpPr>
      <xdr:spPr bwMode="auto">
        <a:xfrm>
          <a:off x="9226550" y="8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161925</xdr:colOff>
      <xdr:row>0</xdr:row>
      <xdr:rowOff>57150</xdr:rowOff>
    </xdr:from>
    <xdr:to>
      <xdr:col>1</xdr:col>
      <xdr:colOff>1788795</xdr:colOff>
      <xdr:row>8</xdr:row>
      <xdr:rowOff>300990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FE39E8D3-0083-4A1A-AD5E-F1A058475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150"/>
          <a:ext cx="1626870" cy="217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14</xdr:col>
      <xdr:colOff>220980</xdr:colOff>
      <xdr:row>27</xdr:row>
      <xdr:rowOff>99060</xdr:rowOff>
    </xdr:to>
    <xdr:sp macro="" textlink="">
      <xdr:nvSpPr>
        <xdr:cNvPr id="3" name="AutoShape 1" descr="ForemostCo">
          <a:extLst>
            <a:ext uri="{FF2B5EF4-FFF2-40B4-BE49-F238E27FC236}">
              <a16:creationId xmlns:a16="http://schemas.microsoft.com/office/drawing/2014/main" id="{CBA0FB25-B016-4B39-B819-13DD959AEB76}"/>
            </a:ext>
          </a:extLst>
        </xdr:cNvPr>
        <xdr:cNvSpPr>
          <a:spLocks noChangeAspect="1" noChangeArrowheads="1"/>
        </xdr:cNvSpPr>
      </xdr:nvSpPr>
      <xdr:spPr bwMode="auto">
        <a:xfrm>
          <a:off x="10622280" y="815340"/>
          <a:ext cx="5715000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144780</xdr:colOff>
      <xdr:row>12</xdr:row>
      <xdr:rowOff>38100</xdr:rowOff>
    </xdr:to>
    <xdr:sp macro="" textlink="">
      <xdr:nvSpPr>
        <xdr:cNvPr id="1026" name="AutoShape 2" descr="ForemostCo inc. - Expo Québec Vert">
          <a:extLst>
            <a:ext uri="{FF2B5EF4-FFF2-40B4-BE49-F238E27FC236}">
              <a16:creationId xmlns:a16="http://schemas.microsoft.com/office/drawing/2014/main" id="{55F3432D-2125-477A-A8D4-2E5FFBB7C280}"/>
            </a:ext>
          </a:extLst>
        </xdr:cNvPr>
        <xdr:cNvSpPr>
          <a:spLocks noChangeAspect="1" noChangeArrowheads="1"/>
        </xdr:cNvSpPr>
      </xdr:nvSpPr>
      <xdr:spPr bwMode="auto">
        <a:xfrm>
          <a:off x="10622280" y="1181100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708660</xdr:colOff>
      <xdr:row>5</xdr:row>
      <xdr:rowOff>15240</xdr:rowOff>
    </xdr:from>
    <xdr:to>
      <xdr:col>4</xdr:col>
      <xdr:colOff>1645920</xdr:colOff>
      <xdr:row>8</xdr:row>
      <xdr:rowOff>144780</xdr:rowOff>
    </xdr:to>
    <xdr:pic>
      <xdr:nvPicPr>
        <xdr:cNvPr id="9" name="Image 8" descr="ForemostCo, Inc Logo">
          <a:extLst>
            <a:ext uri="{FF2B5EF4-FFF2-40B4-BE49-F238E27FC236}">
              <a16:creationId xmlns:a16="http://schemas.microsoft.com/office/drawing/2014/main" id="{6AA8BEF1-3251-4B81-BAFD-37FFC1412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6220" y="982980"/>
          <a:ext cx="93726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0</xdr:col>
      <xdr:colOff>1146450</xdr:colOff>
      <xdr:row>3</xdr:row>
      <xdr:rowOff>99060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E40882FB-0494-479F-9ED1-E2B2C7FF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4" y="38101"/>
          <a:ext cx="1146450" cy="137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899160</xdr:colOff>
      <xdr:row>0</xdr:row>
      <xdr:rowOff>175260</xdr:rowOff>
    </xdr:from>
    <xdr:to>
      <xdr:col>6</xdr:col>
      <xdr:colOff>548640</xdr:colOff>
      <xdr:row>2</xdr:row>
      <xdr:rowOff>144780</xdr:rowOff>
    </xdr:to>
    <xdr:pic>
      <xdr:nvPicPr>
        <xdr:cNvPr id="4" name="Image 3" descr="ForemostCo, Inc Logo">
          <a:extLst>
            <a:ext uri="{FF2B5EF4-FFF2-40B4-BE49-F238E27FC236}">
              <a16:creationId xmlns:a16="http://schemas.microsoft.com/office/drawing/2014/main" id="{8871E19D-0246-4119-9009-7010FF6A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175260"/>
          <a:ext cx="93726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andes@zyromski.com" TargetMode="External"/><Relationship Id="rId1" Type="http://schemas.openxmlformats.org/officeDocument/2006/relationships/hyperlink" Target="mailto:info@zyromsk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zyromsk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62"/>
  <sheetViews>
    <sheetView showGridLines="0" tabSelected="1" zoomScaleNormal="100" workbookViewId="0">
      <selection activeCell="G7" sqref="G7"/>
    </sheetView>
  </sheetViews>
  <sheetFormatPr baseColWidth="10" defaultRowHeight="13.2"/>
  <cols>
    <col min="1" max="1" width="3.44140625" style="7" customWidth="1"/>
    <col min="2" max="2" width="29.77734375" style="10" customWidth="1"/>
    <col min="3" max="3" width="45.21875" style="10" customWidth="1"/>
    <col min="4" max="4" width="25.77734375" style="10" customWidth="1"/>
    <col min="5" max="5" width="27.77734375" style="10" customWidth="1"/>
    <col min="6" max="256" width="11.44140625" style="10"/>
    <col min="257" max="257" width="3.44140625" style="10" customWidth="1"/>
    <col min="258" max="258" width="29.77734375" style="10" customWidth="1"/>
    <col min="259" max="259" width="45.21875" style="10" customWidth="1"/>
    <col min="260" max="260" width="25.77734375" style="10" customWidth="1"/>
    <col min="261" max="261" width="27.77734375" style="10" customWidth="1"/>
    <col min="262" max="512" width="11.44140625" style="10"/>
    <col min="513" max="513" width="3.44140625" style="10" customWidth="1"/>
    <col min="514" max="514" width="29.77734375" style="10" customWidth="1"/>
    <col min="515" max="515" width="45.21875" style="10" customWidth="1"/>
    <col min="516" max="516" width="25.77734375" style="10" customWidth="1"/>
    <col min="517" max="517" width="27.77734375" style="10" customWidth="1"/>
    <col min="518" max="768" width="11.44140625" style="10"/>
    <col min="769" max="769" width="3.44140625" style="10" customWidth="1"/>
    <col min="770" max="770" width="29.77734375" style="10" customWidth="1"/>
    <col min="771" max="771" width="45.21875" style="10" customWidth="1"/>
    <col min="772" max="772" width="25.77734375" style="10" customWidth="1"/>
    <col min="773" max="773" width="27.77734375" style="10" customWidth="1"/>
    <col min="774" max="1024" width="11.44140625" style="10"/>
    <col min="1025" max="1025" width="3.44140625" style="10" customWidth="1"/>
    <col min="1026" max="1026" width="29.77734375" style="10" customWidth="1"/>
    <col min="1027" max="1027" width="45.21875" style="10" customWidth="1"/>
    <col min="1028" max="1028" width="25.77734375" style="10" customWidth="1"/>
    <col min="1029" max="1029" width="27.77734375" style="10" customWidth="1"/>
    <col min="1030" max="1280" width="11.44140625" style="10"/>
    <col min="1281" max="1281" width="3.44140625" style="10" customWidth="1"/>
    <col min="1282" max="1282" width="29.77734375" style="10" customWidth="1"/>
    <col min="1283" max="1283" width="45.21875" style="10" customWidth="1"/>
    <col min="1284" max="1284" width="25.77734375" style="10" customWidth="1"/>
    <col min="1285" max="1285" width="27.77734375" style="10" customWidth="1"/>
    <col min="1286" max="1536" width="11.44140625" style="10"/>
    <col min="1537" max="1537" width="3.44140625" style="10" customWidth="1"/>
    <col min="1538" max="1538" width="29.77734375" style="10" customWidth="1"/>
    <col min="1539" max="1539" width="45.21875" style="10" customWidth="1"/>
    <col min="1540" max="1540" width="25.77734375" style="10" customWidth="1"/>
    <col min="1541" max="1541" width="27.77734375" style="10" customWidth="1"/>
    <col min="1542" max="1792" width="11.44140625" style="10"/>
    <col min="1793" max="1793" width="3.44140625" style="10" customWidth="1"/>
    <col min="1794" max="1794" width="29.77734375" style="10" customWidth="1"/>
    <col min="1795" max="1795" width="45.21875" style="10" customWidth="1"/>
    <col min="1796" max="1796" width="25.77734375" style="10" customWidth="1"/>
    <col min="1797" max="1797" width="27.77734375" style="10" customWidth="1"/>
    <col min="1798" max="2048" width="11.44140625" style="10"/>
    <col min="2049" max="2049" width="3.44140625" style="10" customWidth="1"/>
    <col min="2050" max="2050" width="29.77734375" style="10" customWidth="1"/>
    <col min="2051" max="2051" width="45.21875" style="10" customWidth="1"/>
    <col min="2052" max="2052" width="25.77734375" style="10" customWidth="1"/>
    <col min="2053" max="2053" width="27.77734375" style="10" customWidth="1"/>
    <col min="2054" max="2304" width="11.44140625" style="10"/>
    <col min="2305" max="2305" width="3.44140625" style="10" customWidth="1"/>
    <col min="2306" max="2306" width="29.77734375" style="10" customWidth="1"/>
    <col min="2307" max="2307" width="45.21875" style="10" customWidth="1"/>
    <col min="2308" max="2308" width="25.77734375" style="10" customWidth="1"/>
    <col min="2309" max="2309" width="27.77734375" style="10" customWidth="1"/>
    <col min="2310" max="2560" width="11.44140625" style="10"/>
    <col min="2561" max="2561" width="3.44140625" style="10" customWidth="1"/>
    <col min="2562" max="2562" width="29.77734375" style="10" customWidth="1"/>
    <col min="2563" max="2563" width="45.21875" style="10" customWidth="1"/>
    <col min="2564" max="2564" width="25.77734375" style="10" customWidth="1"/>
    <col min="2565" max="2565" width="27.77734375" style="10" customWidth="1"/>
    <col min="2566" max="2816" width="11.44140625" style="10"/>
    <col min="2817" max="2817" width="3.44140625" style="10" customWidth="1"/>
    <col min="2818" max="2818" width="29.77734375" style="10" customWidth="1"/>
    <col min="2819" max="2819" width="45.21875" style="10" customWidth="1"/>
    <col min="2820" max="2820" width="25.77734375" style="10" customWidth="1"/>
    <col min="2821" max="2821" width="27.77734375" style="10" customWidth="1"/>
    <col min="2822" max="3072" width="11.44140625" style="10"/>
    <col min="3073" max="3073" width="3.44140625" style="10" customWidth="1"/>
    <col min="3074" max="3074" width="29.77734375" style="10" customWidth="1"/>
    <col min="3075" max="3075" width="45.21875" style="10" customWidth="1"/>
    <col min="3076" max="3076" width="25.77734375" style="10" customWidth="1"/>
    <col min="3077" max="3077" width="27.77734375" style="10" customWidth="1"/>
    <col min="3078" max="3328" width="11.44140625" style="10"/>
    <col min="3329" max="3329" width="3.44140625" style="10" customWidth="1"/>
    <col min="3330" max="3330" width="29.77734375" style="10" customWidth="1"/>
    <col min="3331" max="3331" width="45.21875" style="10" customWidth="1"/>
    <col min="3332" max="3332" width="25.77734375" style="10" customWidth="1"/>
    <col min="3333" max="3333" width="27.77734375" style="10" customWidth="1"/>
    <col min="3334" max="3584" width="11.44140625" style="10"/>
    <col min="3585" max="3585" width="3.44140625" style="10" customWidth="1"/>
    <col min="3586" max="3586" width="29.77734375" style="10" customWidth="1"/>
    <col min="3587" max="3587" width="45.21875" style="10" customWidth="1"/>
    <col min="3588" max="3588" width="25.77734375" style="10" customWidth="1"/>
    <col min="3589" max="3589" width="27.77734375" style="10" customWidth="1"/>
    <col min="3590" max="3840" width="11.44140625" style="10"/>
    <col min="3841" max="3841" width="3.44140625" style="10" customWidth="1"/>
    <col min="3842" max="3842" width="29.77734375" style="10" customWidth="1"/>
    <col min="3843" max="3843" width="45.21875" style="10" customWidth="1"/>
    <col min="3844" max="3844" width="25.77734375" style="10" customWidth="1"/>
    <col min="3845" max="3845" width="27.77734375" style="10" customWidth="1"/>
    <col min="3846" max="4096" width="11.44140625" style="10"/>
    <col min="4097" max="4097" width="3.44140625" style="10" customWidth="1"/>
    <col min="4098" max="4098" width="29.77734375" style="10" customWidth="1"/>
    <col min="4099" max="4099" width="45.21875" style="10" customWidth="1"/>
    <col min="4100" max="4100" width="25.77734375" style="10" customWidth="1"/>
    <col min="4101" max="4101" width="27.77734375" style="10" customWidth="1"/>
    <col min="4102" max="4352" width="11.44140625" style="10"/>
    <col min="4353" max="4353" width="3.44140625" style="10" customWidth="1"/>
    <col min="4354" max="4354" width="29.77734375" style="10" customWidth="1"/>
    <col min="4355" max="4355" width="45.21875" style="10" customWidth="1"/>
    <col min="4356" max="4356" width="25.77734375" style="10" customWidth="1"/>
    <col min="4357" max="4357" width="27.77734375" style="10" customWidth="1"/>
    <col min="4358" max="4608" width="11.44140625" style="10"/>
    <col min="4609" max="4609" width="3.44140625" style="10" customWidth="1"/>
    <col min="4610" max="4610" width="29.77734375" style="10" customWidth="1"/>
    <col min="4611" max="4611" width="45.21875" style="10" customWidth="1"/>
    <col min="4612" max="4612" width="25.77734375" style="10" customWidth="1"/>
    <col min="4613" max="4613" width="27.77734375" style="10" customWidth="1"/>
    <col min="4614" max="4864" width="11.44140625" style="10"/>
    <col min="4865" max="4865" width="3.44140625" style="10" customWidth="1"/>
    <col min="4866" max="4866" width="29.77734375" style="10" customWidth="1"/>
    <col min="4867" max="4867" width="45.21875" style="10" customWidth="1"/>
    <col min="4868" max="4868" width="25.77734375" style="10" customWidth="1"/>
    <col min="4869" max="4869" width="27.77734375" style="10" customWidth="1"/>
    <col min="4870" max="5120" width="11.44140625" style="10"/>
    <col min="5121" max="5121" width="3.44140625" style="10" customWidth="1"/>
    <col min="5122" max="5122" width="29.77734375" style="10" customWidth="1"/>
    <col min="5123" max="5123" width="45.21875" style="10" customWidth="1"/>
    <col min="5124" max="5124" width="25.77734375" style="10" customWidth="1"/>
    <col min="5125" max="5125" width="27.77734375" style="10" customWidth="1"/>
    <col min="5126" max="5376" width="11.44140625" style="10"/>
    <col min="5377" max="5377" width="3.44140625" style="10" customWidth="1"/>
    <col min="5378" max="5378" width="29.77734375" style="10" customWidth="1"/>
    <col min="5379" max="5379" width="45.21875" style="10" customWidth="1"/>
    <col min="5380" max="5380" width="25.77734375" style="10" customWidth="1"/>
    <col min="5381" max="5381" width="27.77734375" style="10" customWidth="1"/>
    <col min="5382" max="5632" width="11.44140625" style="10"/>
    <col min="5633" max="5633" width="3.44140625" style="10" customWidth="1"/>
    <col min="5634" max="5634" width="29.77734375" style="10" customWidth="1"/>
    <col min="5635" max="5635" width="45.21875" style="10" customWidth="1"/>
    <col min="5636" max="5636" width="25.77734375" style="10" customWidth="1"/>
    <col min="5637" max="5637" width="27.77734375" style="10" customWidth="1"/>
    <col min="5638" max="5888" width="11.44140625" style="10"/>
    <col min="5889" max="5889" width="3.44140625" style="10" customWidth="1"/>
    <col min="5890" max="5890" width="29.77734375" style="10" customWidth="1"/>
    <col min="5891" max="5891" width="45.21875" style="10" customWidth="1"/>
    <col min="5892" max="5892" width="25.77734375" style="10" customWidth="1"/>
    <col min="5893" max="5893" width="27.77734375" style="10" customWidth="1"/>
    <col min="5894" max="6144" width="11.44140625" style="10"/>
    <col min="6145" max="6145" width="3.44140625" style="10" customWidth="1"/>
    <col min="6146" max="6146" width="29.77734375" style="10" customWidth="1"/>
    <col min="6147" max="6147" width="45.21875" style="10" customWidth="1"/>
    <col min="6148" max="6148" width="25.77734375" style="10" customWidth="1"/>
    <col min="6149" max="6149" width="27.77734375" style="10" customWidth="1"/>
    <col min="6150" max="6400" width="11.44140625" style="10"/>
    <col min="6401" max="6401" width="3.44140625" style="10" customWidth="1"/>
    <col min="6402" max="6402" width="29.77734375" style="10" customWidth="1"/>
    <col min="6403" max="6403" width="45.21875" style="10" customWidth="1"/>
    <col min="6404" max="6404" width="25.77734375" style="10" customWidth="1"/>
    <col min="6405" max="6405" width="27.77734375" style="10" customWidth="1"/>
    <col min="6406" max="6656" width="11.44140625" style="10"/>
    <col min="6657" max="6657" width="3.44140625" style="10" customWidth="1"/>
    <col min="6658" max="6658" width="29.77734375" style="10" customWidth="1"/>
    <col min="6659" max="6659" width="45.21875" style="10" customWidth="1"/>
    <col min="6660" max="6660" width="25.77734375" style="10" customWidth="1"/>
    <col min="6661" max="6661" width="27.77734375" style="10" customWidth="1"/>
    <col min="6662" max="6912" width="11.44140625" style="10"/>
    <col min="6913" max="6913" width="3.44140625" style="10" customWidth="1"/>
    <col min="6914" max="6914" width="29.77734375" style="10" customWidth="1"/>
    <col min="6915" max="6915" width="45.21875" style="10" customWidth="1"/>
    <col min="6916" max="6916" width="25.77734375" style="10" customWidth="1"/>
    <col min="6917" max="6917" width="27.77734375" style="10" customWidth="1"/>
    <col min="6918" max="7168" width="11.44140625" style="10"/>
    <col min="7169" max="7169" width="3.44140625" style="10" customWidth="1"/>
    <col min="7170" max="7170" width="29.77734375" style="10" customWidth="1"/>
    <col min="7171" max="7171" width="45.21875" style="10" customWidth="1"/>
    <col min="7172" max="7172" width="25.77734375" style="10" customWidth="1"/>
    <col min="7173" max="7173" width="27.77734375" style="10" customWidth="1"/>
    <col min="7174" max="7424" width="11.44140625" style="10"/>
    <col min="7425" max="7425" width="3.44140625" style="10" customWidth="1"/>
    <col min="7426" max="7426" width="29.77734375" style="10" customWidth="1"/>
    <col min="7427" max="7427" width="45.21875" style="10" customWidth="1"/>
    <col min="7428" max="7428" width="25.77734375" style="10" customWidth="1"/>
    <col min="7429" max="7429" width="27.77734375" style="10" customWidth="1"/>
    <col min="7430" max="7680" width="11.44140625" style="10"/>
    <col min="7681" max="7681" width="3.44140625" style="10" customWidth="1"/>
    <col min="7682" max="7682" width="29.77734375" style="10" customWidth="1"/>
    <col min="7683" max="7683" width="45.21875" style="10" customWidth="1"/>
    <col min="7684" max="7684" width="25.77734375" style="10" customWidth="1"/>
    <col min="7685" max="7685" width="27.77734375" style="10" customWidth="1"/>
    <col min="7686" max="7936" width="11.44140625" style="10"/>
    <col min="7937" max="7937" width="3.44140625" style="10" customWidth="1"/>
    <col min="7938" max="7938" width="29.77734375" style="10" customWidth="1"/>
    <col min="7939" max="7939" width="45.21875" style="10" customWidth="1"/>
    <col min="7940" max="7940" width="25.77734375" style="10" customWidth="1"/>
    <col min="7941" max="7941" width="27.77734375" style="10" customWidth="1"/>
    <col min="7942" max="8192" width="11.44140625" style="10"/>
    <col min="8193" max="8193" width="3.44140625" style="10" customWidth="1"/>
    <col min="8194" max="8194" width="29.77734375" style="10" customWidth="1"/>
    <col min="8195" max="8195" width="45.21875" style="10" customWidth="1"/>
    <col min="8196" max="8196" width="25.77734375" style="10" customWidth="1"/>
    <col min="8197" max="8197" width="27.77734375" style="10" customWidth="1"/>
    <col min="8198" max="8448" width="11.44140625" style="10"/>
    <col min="8449" max="8449" width="3.44140625" style="10" customWidth="1"/>
    <col min="8450" max="8450" width="29.77734375" style="10" customWidth="1"/>
    <col min="8451" max="8451" width="45.21875" style="10" customWidth="1"/>
    <col min="8452" max="8452" width="25.77734375" style="10" customWidth="1"/>
    <col min="8453" max="8453" width="27.77734375" style="10" customWidth="1"/>
    <col min="8454" max="8704" width="11.44140625" style="10"/>
    <col min="8705" max="8705" width="3.44140625" style="10" customWidth="1"/>
    <col min="8706" max="8706" width="29.77734375" style="10" customWidth="1"/>
    <col min="8707" max="8707" width="45.21875" style="10" customWidth="1"/>
    <col min="8708" max="8708" width="25.77734375" style="10" customWidth="1"/>
    <col min="8709" max="8709" width="27.77734375" style="10" customWidth="1"/>
    <col min="8710" max="8960" width="11.44140625" style="10"/>
    <col min="8961" max="8961" width="3.44140625" style="10" customWidth="1"/>
    <col min="8962" max="8962" width="29.77734375" style="10" customWidth="1"/>
    <col min="8963" max="8963" width="45.21875" style="10" customWidth="1"/>
    <col min="8964" max="8964" width="25.77734375" style="10" customWidth="1"/>
    <col min="8965" max="8965" width="27.77734375" style="10" customWidth="1"/>
    <col min="8966" max="9216" width="11.44140625" style="10"/>
    <col min="9217" max="9217" width="3.44140625" style="10" customWidth="1"/>
    <col min="9218" max="9218" width="29.77734375" style="10" customWidth="1"/>
    <col min="9219" max="9219" width="45.21875" style="10" customWidth="1"/>
    <col min="9220" max="9220" width="25.77734375" style="10" customWidth="1"/>
    <col min="9221" max="9221" width="27.77734375" style="10" customWidth="1"/>
    <col min="9222" max="9472" width="11.44140625" style="10"/>
    <col min="9473" max="9473" width="3.44140625" style="10" customWidth="1"/>
    <col min="9474" max="9474" width="29.77734375" style="10" customWidth="1"/>
    <col min="9475" max="9475" width="45.21875" style="10" customWidth="1"/>
    <col min="9476" max="9476" width="25.77734375" style="10" customWidth="1"/>
    <col min="9477" max="9477" width="27.77734375" style="10" customWidth="1"/>
    <col min="9478" max="9728" width="11.44140625" style="10"/>
    <col min="9729" max="9729" width="3.44140625" style="10" customWidth="1"/>
    <col min="9730" max="9730" width="29.77734375" style="10" customWidth="1"/>
    <col min="9731" max="9731" width="45.21875" style="10" customWidth="1"/>
    <col min="9732" max="9732" width="25.77734375" style="10" customWidth="1"/>
    <col min="9733" max="9733" width="27.77734375" style="10" customWidth="1"/>
    <col min="9734" max="9984" width="11.44140625" style="10"/>
    <col min="9985" max="9985" width="3.44140625" style="10" customWidth="1"/>
    <col min="9986" max="9986" width="29.77734375" style="10" customWidth="1"/>
    <col min="9987" max="9987" width="45.21875" style="10" customWidth="1"/>
    <col min="9988" max="9988" width="25.77734375" style="10" customWidth="1"/>
    <col min="9989" max="9989" width="27.77734375" style="10" customWidth="1"/>
    <col min="9990" max="10240" width="11.44140625" style="10"/>
    <col min="10241" max="10241" width="3.44140625" style="10" customWidth="1"/>
    <col min="10242" max="10242" width="29.77734375" style="10" customWidth="1"/>
    <col min="10243" max="10243" width="45.21875" style="10" customWidth="1"/>
    <col min="10244" max="10244" width="25.77734375" style="10" customWidth="1"/>
    <col min="10245" max="10245" width="27.77734375" style="10" customWidth="1"/>
    <col min="10246" max="10496" width="11.44140625" style="10"/>
    <col min="10497" max="10497" width="3.44140625" style="10" customWidth="1"/>
    <col min="10498" max="10498" width="29.77734375" style="10" customWidth="1"/>
    <col min="10499" max="10499" width="45.21875" style="10" customWidth="1"/>
    <col min="10500" max="10500" width="25.77734375" style="10" customWidth="1"/>
    <col min="10501" max="10501" width="27.77734375" style="10" customWidth="1"/>
    <col min="10502" max="10752" width="11.44140625" style="10"/>
    <col min="10753" max="10753" width="3.44140625" style="10" customWidth="1"/>
    <col min="10754" max="10754" width="29.77734375" style="10" customWidth="1"/>
    <col min="10755" max="10755" width="45.21875" style="10" customWidth="1"/>
    <col min="10756" max="10756" width="25.77734375" style="10" customWidth="1"/>
    <col min="10757" max="10757" width="27.77734375" style="10" customWidth="1"/>
    <col min="10758" max="11008" width="11.44140625" style="10"/>
    <col min="11009" max="11009" width="3.44140625" style="10" customWidth="1"/>
    <col min="11010" max="11010" width="29.77734375" style="10" customWidth="1"/>
    <col min="11011" max="11011" width="45.21875" style="10" customWidth="1"/>
    <col min="11012" max="11012" width="25.77734375" style="10" customWidth="1"/>
    <col min="11013" max="11013" width="27.77734375" style="10" customWidth="1"/>
    <col min="11014" max="11264" width="11.44140625" style="10"/>
    <col min="11265" max="11265" width="3.44140625" style="10" customWidth="1"/>
    <col min="11266" max="11266" width="29.77734375" style="10" customWidth="1"/>
    <col min="11267" max="11267" width="45.21875" style="10" customWidth="1"/>
    <col min="11268" max="11268" width="25.77734375" style="10" customWidth="1"/>
    <col min="11269" max="11269" width="27.77734375" style="10" customWidth="1"/>
    <col min="11270" max="11520" width="11.44140625" style="10"/>
    <col min="11521" max="11521" width="3.44140625" style="10" customWidth="1"/>
    <col min="11522" max="11522" width="29.77734375" style="10" customWidth="1"/>
    <col min="11523" max="11523" width="45.21875" style="10" customWidth="1"/>
    <col min="11524" max="11524" width="25.77734375" style="10" customWidth="1"/>
    <col min="11525" max="11525" width="27.77734375" style="10" customWidth="1"/>
    <col min="11526" max="11776" width="11.44140625" style="10"/>
    <col min="11777" max="11777" width="3.44140625" style="10" customWidth="1"/>
    <col min="11778" max="11778" width="29.77734375" style="10" customWidth="1"/>
    <col min="11779" max="11779" width="45.21875" style="10" customWidth="1"/>
    <col min="11780" max="11780" width="25.77734375" style="10" customWidth="1"/>
    <col min="11781" max="11781" width="27.77734375" style="10" customWidth="1"/>
    <col min="11782" max="12032" width="11.44140625" style="10"/>
    <col min="12033" max="12033" width="3.44140625" style="10" customWidth="1"/>
    <col min="12034" max="12034" width="29.77734375" style="10" customWidth="1"/>
    <col min="12035" max="12035" width="45.21875" style="10" customWidth="1"/>
    <col min="12036" max="12036" width="25.77734375" style="10" customWidth="1"/>
    <col min="12037" max="12037" width="27.77734375" style="10" customWidth="1"/>
    <col min="12038" max="12288" width="11.44140625" style="10"/>
    <col min="12289" max="12289" width="3.44140625" style="10" customWidth="1"/>
    <col min="12290" max="12290" width="29.77734375" style="10" customWidth="1"/>
    <col min="12291" max="12291" width="45.21875" style="10" customWidth="1"/>
    <col min="12292" max="12292" width="25.77734375" style="10" customWidth="1"/>
    <col min="12293" max="12293" width="27.77734375" style="10" customWidth="1"/>
    <col min="12294" max="12544" width="11.44140625" style="10"/>
    <col min="12545" max="12545" width="3.44140625" style="10" customWidth="1"/>
    <col min="12546" max="12546" width="29.77734375" style="10" customWidth="1"/>
    <col min="12547" max="12547" width="45.21875" style="10" customWidth="1"/>
    <col min="12548" max="12548" width="25.77734375" style="10" customWidth="1"/>
    <col min="12549" max="12549" width="27.77734375" style="10" customWidth="1"/>
    <col min="12550" max="12800" width="11.44140625" style="10"/>
    <col min="12801" max="12801" width="3.44140625" style="10" customWidth="1"/>
    <col min="12802" max="12802" width="29.77734375" style="10" customWidth="1"/>
    <col min="12803" max="12803" width="45.21875" style="10" customWidth="1"/>
    <col min="12804" max="12804" width="25.77734375" style="10" customWidth="1"/>
    <col min="12805" max="12805" width="27.77734375" style="10" customWidth="1"/>
    <col min="12806" max="13056" width="11.44140625" style="10"/>
    <col min="13057" max="13057" width="3.44140625" style="10" customWidth="1"/>
    <col min="13058" max="13058" width="29.77734375" style="10" customWidth="1"/>
    <col min="13059" max="13059" width="45.21875" style="10" customWidth="1"/>
    <col min="13060" max="13060" width="25.77734375" style="10" customWidth="1"/>
    <col min="13061" max="13061" width="27.77734375" style="10" customWidth="1"/>
    <col min="13062" max="13312" width="11.44140625" style="10"/>
    <col min="13313" max="13313" width="3.44140625" style="10" customWidth="1"/>
    <col min="13314" max="13314" width="29.77734375" style="10" customWidth="1"/>
    <col min="13315" max="13315" width="45.21875" style="10" customWidth="1"/>
    <col min="13316" max="13316" width="25.77734375" style="10" customWidth="1"/>
    <col min="13317" max="13317" width="27.77734375" style="10" customWidth="1"/>
    <col min="13318" max="13568" width="11.44140625" style="10"/>
    <col min="13569" max="13569" width="3.44140625" style="10" customWidth="1"/>
    <col min="13570" max="13570" width="29.77734375" style="10" customWidth="1"/>
    <col min="13571" max="13571" width="45.21875" style="10" customWidth="1"/>
    <col min="13572" max="13572" width="25.77734375" style="10" customWidth="1"/>
    <col min="13573" max="13573" width="27.77734375" style="10" customWidth="1"/>
    <col min="13574" max="13824" width="11.44140625" style="10"/>
    <col min="13825" max="13825" width="3.44140625" style="10" customWidth="1"/>
    <col min="13826" max="13826" width="29.77734375" style="10" customWidth="1"/>
    <col min="13827" max="13827" width="45.21875" style="10" customWidth="1"/>
    <col min="13828" max="13828" width="25.77734375" style="10" customWidth="1"/>
    <col min="13829" max="13829" width="27.77734375" style="10" customWidth="1"/>
    <col min="13830" max="14080" width="11.44140625" style="10"/>
    <col min="14081" max="14081" width="3.44140625" style="10" customWidth="1"/>
    <col min="14082" max="14082" width="29.77734375" style="10" customWidth="1"/>
    <col min="14083" max="14083" width="45.21875" style="10" customWidth="1"/>
    <col min="14084" max="14084" width="25.77734375" style="10" customWidth="1"/>
    <col min="14085" max="14085" width="27.77734375" style="10" customWidth="1"/>
    <col min="14086" max="14336" width="11.44140625" style="10"/>
    <col min="14337" max="14337" width="3.44140625" style="10" customWidth="1"/>
    <col min="14338" max="14338" width="29.77734375" style="10" customWidth="1"/>
    <col min="14339" max="14339" width="45.21875" style="10" customWidth="1"/>
    <col min="14340" max="14340" width="25.77734375" style="10" customWidth="1"/>
    <col min="14341" max="14341" width="27.77734375" style="10" customWidth="1"/>
    <col min="14342" max="14592" width="11.44140625" style="10"/>
    <col min="14593" max="14593" width="3.44140625" style="10" customWidth="1"/>
    <col min="14594" max="14594" width="29.77734375" style="10" customWidth="1"/>
    <col min="14595" max="14595" width="45.21875" style="10" customWidth="1"/>
    <col min="14596" max="14596" width="25.77734375" style="10" customWidth="1"/>
    <col min="14597" max="14597" width="27.77734375" style="10" customWidth="1"/>
    <col min="14598" max="14848" width="11.44140625" style="10"/>
    <col min="14849" max="14849" width="3.44140625" style="10" customWidth="1"/>
    <col min="14850" max="14850" width="29.77734375" style="10" customWidth="1"/>
    <col min="14851" max="14851" width="45.21875" style="10" customWidth="1"/>
    <col min="14852" max="14852" width="25.77734375" style="10" customWidth="1"/>
    <col min="14853" max="14853" width="27.77734375" style="10" customWidth="1"/>
    <col min="14854" max="15104" width="11.44140625" style="10"/>
    <col min="15105" max="15105" width="3.44140625" style="10" customWidth="1"/>
    <col min="15106" max="15106" width="29.77734375" style="10" customWidth="1"/>
    <col min="15107" max="15107" width="45.21875" style="10" customWidth="1"/>
    <col min="15108" max="15108" width="25.77734375" style="10" customWidth="1"/>
    <col min="15109" max="15109" width="27.77734375" style="10" customWidth="1"/>
    <col min="15110" max="15360" width="11.44140625" style="10"/>
    <col min="15361" max="15361" width="3.44140625" style="10" customWidth="1"/>
    <col min="15362" max="15362" width="29.77734375" style="10" customWidth="1"/>
    <col min="15363" max="15363" width="45.21875" style="10" customWidth="1"/>
    <col min="15364" max="15364" width="25.77734375" style="10" customWidth="1"/>
    <col min="15365" max="15365" width="27.77734375" style="10" customWidth="1"/>
    <col min="15366" max="15616" width="11.44140625" style="10"/>
    <col min="15617" max="15617" width="3.44140625" style="10" customWidth="1"/>
    <col min="15618" max="15618" width="29.77734375" style="10" customWidth="1"/>
    <col min="15619" max="15619" width="45.21875" style="10" customWidth="1"/>
    <col min="15620" max="15620" width="25.77734375" style="10" customWidth="1"/>
    <col min="15621" max="15621" width="27.77734375" style="10" customWidth="1"/>
    <col min="15622" max="15872" width="11.44140625" style="10"/>
    <col min="15873" max="15873" width="3.44140625" style="10" customWidth="1"/>
    <col min="15874" max="15874" width="29.77734375" style="10" customWidth="1"/>
    <col min="15875" max="15875" width="45.21875" style="10" customWidth="1"/>
    <col min="15876" max="15876" width="25.77734375" style="10" customWidth="1"/>
    <col min="15877" max="15877" width="27.77734375" style="10" customWidth="1"/>
    <col min="15878" max="16128" width="11.44140625" style="10"/>
    <col min="16129" max="16129" width="3.44140625" style="10" customWidth="1"/>
    <col min="16130" max="16130" width="29.77734375" style="10" customWidth="1"/>
    <col min="16131" max="16131" width="45.21875" style="10" customWidth="1"/>
    <col min="16132" max="16132" width="25.77734375" style="10" customWidth="1"/>
    <col min="16133" max="16133" width="27.77734375" style="10" customWidth="1"/>
    <col min="16134" max="16384" width="11.44140625" style="10"/>
  </cols>
  <sheetData>
    <row r="1" spans="1:8" s="7" customFormat="1" ht="12.75" customHeight="1">
      <c r="B1" s="8"/>
      <c r="C1" s="8"/>
      <c r="D1" s="8"/>
      <c r="E1" s="8"/>
    </row>
    <row r="2" spans="1:8" ht="27.6">
      <c r="A2" s="9"/>
      <c r="B2" s="68" t="s">
        <v>26</v>
      </c>
      <c r="C2" s="68"/>
      <c r="D2" s="68"/>
      <c r="E2" s="68"/>
    </row>
    <row r="3" spans="1:8" ht="12" customHeight="1">
      <c r="A3" s="11"/>
      <c r="B3" s="69" t="s">
        <v>0</v>
      </c>
      <c r="C3" s="70"/>
      <c r="D3" s="70"/>
      <c r="E3" s="70"/>
    </row>
    <row r="4" spans="1:8" ht="12" customHeight="1">
      <c r="A4" s="11"/>
      <c r="B4" s="70"/>
      <c r="C4" s="70"/>
      <c r="D4" s="70"/>
      <c r="E4" s="70"/>
    </row>
    <row r="5" spans="1:8" ht="12" customHeight="1">
      <c r="A5" s="11"/>
      <c r="B5" s="71"/>
      <c r="C5" s="71"/>
      <c r="D5" s="71"/>
      <c r="E5" s="71"/>
      <c r="F5"/>
      <c r="H5"/>
    </row>
    <row r="6" spans="1:8" ht="17.25" customHeight="1">
      <c r="A6" s="12"/>
      <c r="B6" s="70"/>
      <c r="C6" s="70"/>
      <c r="D6" s="70"/>
      <c r="E6" s="70"/>
    </row>
    <row r="7" spans="1:8" ht="44.25" customHeight="1">
      <c r="A7" s="13"/>
      <c r="B7" s="66" t="s">
        <v>27</v>
      </c>
      <c r="C7" s="67"/>
      <c r="D7" s="67"/>
      <c r="E7" s="67"/>
      <c r="H7"/>
    </row>
    <row r="8" spans="1:8" ht="15.75" customHeight="1">
      <c r="A8" s="13"/>
      <c r="B8" s="14"/>
      <c r="C8" s="15"/>
      <c r="D8" s="15"/>
      <c r="E8" s="15"/>
    </row>
    <row r="9" spans="1:8" ht="25.5" customHeight="1">
      <c r="A9" s="16"/>
      <c r="B9" s="57" t="s">
        <v>22</v>
      </c>
      <c r="C9" s="57"/>
      <c r="D9" s="57"/>
      <c r="E9" s="57"/>
    </row>
    <row r="10" spans="1:8" ht="13.5" customHeight="1">
      <c r="B10" s="58"/>
      <c r="C10" s="58"/>
      <c r="D10" s="58"/>
      <c r="E10" s="58"/>
    </row>
    <row r="11" spans="1:8" ht="22.5" customHeight="1">
      <c r="B11" s="17" t="s">
        <v>5</v>
      </c>
      <c r="C11" s="59"/>
      <c r="D11" s="60"/>
      <c r="E11" s="61"/>
    </row>
    <row r="12" spans="1:8" ht="12" customHeight="1">
      <c r="B12" s="18"/>
      <c r="C12" s="18"/>
      <c r="D12" s="18"/>
      <c r="E12" s="19"/>
      <c r="F12" s="20"/>
    </row>
    <row r="13" spans="1:8" ht="20.25" customHeight="1">
      <c r="B13" s="21"/>
      <c r="C13" s="22" t="s">
        <v>6</v>
      </c>
      <c r="D13" s="62" t="s">
        <v>7</v>
      </c>
      <c r="E13" s="62"/>
      <c r="F13" s="20"/>
    </row>
    <row r="14" spans="1:8" ht="20.100000000000001" customHeight="1">
      <c r="B14" s="17" t="s">
        <v>8</v>
      </c>
      <c r="C14" s="23"/>
      <c r="D14" s="59"/>
      <c r="E14" s="61"/>
      <c r="F14" s="20"/>
    </row>
    <row r="15" spans="1:8" ht="20.100000000000001" customHeight="1">
      <c r="B15" s="24"/>
      <c r="C15" s="23"/>
      <c r="D15" s="59"/>
      <c r="E15" s="61"/>
    </row>
    <row r="16" spans="1:8" ht="20.100000000000001" customHeight="1">
      <c r="B16" s="24"/>
      <c r="C16" s="23"/>
      <c r="D16" s="59"/>
      <c r="E16" s="61"/>
    </row>
    <row r="17" spans="1:6" ht="20.100000000000001" customHeight="1">
      <c r="B17" s="17" t="s">
        <v>9</v>
      </c>
      <c r="C17" s="23"/>
      <c r="D17" s="59"/>
      <c r="E17" s="61"/>
    </row>
    <row r="18" spans="1:6" ht="12" customHeight="1">
      <c r="B18" s="18"/>
      <c r="C18" s="18"/>
      <c r="D18" s="18"/>
      <c r="E18" s="19"/>
      <c r="F18" s="20"/>
    </row>
    <row r="19" spans="1:6" ht="20.100000000000001" customHeight="1">
      <c r="B19" s="17" t="s">
        <v>10</v>
      </c>
      <c r="C19" s="63"/>
      <c r="D19" s="64"/>
      <c r="E19" s="65"/>
    </row>
    <row r="20" spans="1:6" ht="20.100000000000001" customHeight="1">
      <c r="B20" s="17" t="s">
        <v>11</v>
      </c>
      <c r="C20" s="63"/>
      <c r="D20" s="64"/>
      <c r="E20" s="65"/>
    </row>
    <row r="21" spans="1:6" ht="20.100000000000001" customHeight="1">
      <c r="B21" s="17" t="s">
        <v>12</v>
      </c>
      <c r="C21" s="63"/>
      <c r="D21" s="64"/>
      <c r="E21" s="65"/>
    </row>
    <row r="22" spans="1:6" ht="12" customHeight="1">
      <c r="B22" s="18"/>
      <c r="C22" s="18"/>
      <c r="D22" s="18"/>
      <c r="E22" s="19"/>
    </row>
    <row r="23" spans="1:6" ht="20.100000000000001" customHeight="1">
      <c r="B23" s="52" t="s">
        <v>13</v>
      </c>
      <c r="C23" s="53"/>
      <c r="D23" s="54"/>
      <c r="E23" s="55"/>
    </row>
    <row r="24" spans="1:6" ht="20.100000000000001" customHeight="1">
      <c r="B24" s="52" t="s">
        <v>14</v>
      </c>
      <c r="C24" s="53"/>
      <c r="D24" s="54"/>
      <c r="E24" s="55"/>
    </row>
    <row r="25" spans="1:6" ht="20.100000000000001" customHeight="1">
      <c r="B25" s="52" t="s">
        <v>15</v>
      </c>
      <c r="C25" s="53"/>
      <c r="D25" s="54"/>
      <c r="E25" s="55"/>
    </row>
    <row r="26" spans="1:6" ht="20.100000000000001" customHeight="1">
      <c r="B26" s="17" t="s">
        <v>16</v>
      </c>
      <c r="C26" s="47"/>
      <c r="D26" s="54"/>
      <c r="E26" s="55"/>
    </row>
    <row r="27" spans="1:6" ht="20.100000000000001" customHeight="1">
      <c r="B27" s="48" t="s">
        <v>29</v>
      </c>
      <c r="C27" s="48"/>
      <c r="D27" s="56" t="s">
        <v>28</v>
      </c>
      <c r="E27" s="56"/>
    </row>
    <row r="28" spans="1:6" ht="11.25" customHeight="1">
      <c r="B28" s="25"/>
      <c r="C28" s="25"/>
      <c r="D28" s="25"/>
      <c r="E28" s="25"/>
    </row>
    <row r="29" spans="1:6" ht="20.100000000000001" customHeight="1">
      <c r="B29" s="26" t="s">
        <v>17</v>
      </c>
      <c r="C29" s="27"/>
      <c r="D29" s="26" t="s">
        <v>18</v>
      </c>
      <c r="E29" s="28"/>
    </row>
    <row r="30" spans="1:6" ht="20.100000000000001" customHeight="1">
      <c r="B30" s="26" t="s">
        <v>19</v>
      </c>
      <c r="C30" s="27"/>
      <c r="D30" s="26" t="s">
        <v>20</v>
      </c>
      <c r="E30" s="28"/>
    </row>
    <row r="31" spans="1:6" ht="13.5" customHeight="1">
      <c r="A31" s="29"/>
      <c r="B31" s="29"/>
      <c r="C31" s="29"/>
      <c r="D31" s="29"/>
      <c r="E31" s="29"/>
    </row>
    <row r="32" spans="1:6" s="31" customFormat="1" ht="13.5" customHeight="1">
      <c r="A32" s="30"/>
      <c r="B32" s="30"/>
      <c r="C32" s="30"/>
      <c r="D32" s="30"/>
      <c r="E32" s="30"/>
    </row>
    <row r="33" spans="1:9" ht="47.25" customHeight="1">
      <c r="A33" s="32"/>
      <c r="B33" s="50" t="s">
        <v>23</v>
      </c>
      <c r="C33" s="50"/>
      <c r="D33" s="50"/>
      <c r="E33" s="50"/>
      <c r="F33" s="1"/>
      <c r="G33" s="1"/>
      <c r="H33" s="1"/>
      <c r="I33" s="1"/>
    </row>
    <row r="34" spans="1:9" ht="12" customHeight="1">
      <c r="A34" s="33"/>
      <c r="B34" s="34"/>
      <c r="C34" s="35"/>
      <c r="D34" s="34"/>
      <c r="E34" s="34"/>
    </row>
    <row r="35" spans="1:9" ht="20.25" customHeight="1">
      <c r="A35" s="36"/>
      <c r="B35" s="51" t="s">
        <v>21</v>
      </c>
      <c r="C35" s="51"/>
      <c r="D35" s="51"/>
      <c r="E35" s="51"/>
    </row>
    <row r="39" spans="1:9">
      <c r="F39" s="7"/>
    </row>
    <row r="61" spans="2:6">
      <c r="B61" s="37"/>
      <c r="C61" s="38"/>
      <c r="D61" s="38"/>
      <c r="E61" s="38"/>
    </row>
    <row r="62" spans="2:6">
      <c r="F62" s="39"/>
    </row>
  </sheetData>
  <sheetProtection password="CA63" sheet="1" objects="1" scenarios="1"/>
  <mergeCells count="27">
    <mergeCell ref="B7:E7"/>
    <mergeCell ref="B2:E2"/>
    <mergeCell ref="B3:E3"/>
    <mergeCell ref="B4:E4"/>
    <mergeCell ref="B5:E5"/>
    <mergeCell ref="B6:E6"/>
    <mergeCell ref="B23:C23"/>
    <mergeCell ref="D23:E23"/>
    <mergeCell ref="B9:E9"/>
    <mergeCell ref="B10:E10"/>
    <mergeCell ref="C11:E11"/>
    <mergeCell ref="D13:E13"/>
    <mergeCell ref="D14:E14"/>
    <mergeCell ref="D15:E15"/>
    <mergeCell ref="D16:E16"/>
    <mergeCell ref="D17:E17"/>
    <mergeCell ref="C19:E19"/>
    <mergeCell ref="C20:E20"/>
    <mergeCell ref="C21:E21"/>
    <mergeCell ref="B33:E33"/>
    <mergeCell ref="B35:E35"/>
    <mergeCell ref="B24:C24"/>
    <mergeCell ref="D24:E24"/>
    <mergeCell ref="B25:C25"/>
    <mergeCell ref="D25:E25"/>
    <mergeCell ref="D26:E26"/>
    <mergeCell ref="D27:E27"/>
  </mergeCells>
  <hyperlinks>
    <hyperlink ref="B3" r:id="rId1" xr:uid="{9671C6B3-B7A0-49DA-8C66-6D27060F75B5}"/>
    <hyperlink ref="D27" r:id="rId2" xr:uid="{B5BB7443-BFCE-4677-B2E7-DCC7EE09F101}"/>
  </hyperlinks>
  <printOptions horizontalCentered="1"/>
  <pageMargins left="0" right="0.59055118110236227" top="0.15748031496062992" bottom="0" header="0" footer="0"/>
  <pageSetup scale="74" orientation="portrait" verticalDpi="4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39"/>
  <sheetViews>
    <sheetView zoomScaleNormal="100" workbookViewId="0">
      <selection activeCell="D832" sqref="D832"/>
    </sheetView>
  </sheetViews>
  <sheetFormatPr baseColWidth="10" defaultRowHeight="14.4"/>
  <cols>
    <col min="1" max="1" width="58.88671875" customWidth="1"/>
    <col min="2" max="2" width="28.88671875" customWidth="1"/>
    <col min="3" max="3" width="25.21875" style="40" hidden="1" customWidth="1"/>
    <col min="4" max="4" width="23.109375" style="40" customWidth="1"/>
    <col min="6" max="6" width="18.77734375" customWidth="1"/>
  </cols>
  <sheetData>
    <row r="1" spans="1:7" ht="57.6" customHeight="1">
      <c r="A1" s="72" t="s">
        <v>30</v>
      </c>
      <c r="B1" s="72"/>
      <c r="C1" s="72"/>
      <c r="D1" s="72"/>
      <c r="E1" s="72"/>
      <c r="F1" s="72"/>
      <c r="G1" s="41"/>
    </row>
    <row r="2" spans="1:7" ht="31.2">
      <c r="A2" s="73" t="s">
        <v>31</v>
      </c>
      <c r="B2" s="73"/>
      <c r="C2" s="73"/>
      <c r="D2" s="73"/>
      <c r="E2" s="73"/>
      <c r="F2" s="73"/>
    </row>
    <row r="3" spans="1:7" ht="15" thickBot="1">
      <c r="A3" s="74" t="s">
        <v>0</v>
      </c>
      <c r="B3" s="74"/>
      <c r="C3" s="74"/>
      <c r="D3" s="74"/>
      <c r="E3" s="74"/>
      <c r="F3" s="74"/>
    </row>
    <row r="4" spans="1:7" ht="27" customHeight="1" thickBot="1">
      <c r="A4" s="78" t="s">
        <v>25</v>
      </c>
      <c r="B4" s="78"/>
      <c r="C4" s="78"/>
      <c r="D4" s="78"/>
      <c r="E4" s="78"/>
      <c r="F4" s="78"/>
      <c r="G4" s="43" t="s">
        <v>24</v>
      </c>
    </row>
    <row r="5" spans="1:7" ht="31.8" thickBot="1">
      <c r="A5" s="49"/>
      <c r="B5" s="79"/>
      <c r="C5" s="75"/>
      <c r="D5" s="76"/>
      <c r="E5" s="76"/>
      <c r="F5" s="77"/>
      <c r="G5" s="45">
        <v>0</v>
      </c>
    </row>
    <row r="6" spans="1:7" ht="36">
      <c r="A6" s="2" t="s">
        <v>1</v>
      </c>
      <c r="B6" s="4" t="s">
        <v>970</v>
      </c>
      <c r="C6" s="3" t="s">
        <v>4</v>
      </c>
      <c r="D6" s="3" t="s">
        <v>4</v>
      </c>
      <c r="E6" s="3" t="s">
        <v>2</v>
      </c>
      <c r="F6" s="44" t="s">
        <v>3</v>
      </c>
    </row>
    <row r="7" spans="1:7" ht="18">
      <c r="A7" s="5" t="s">
        <v>32</v>
      </c>
      <c r="B7" s="5" t="s">
        <v>33</v>
      </c>
      <c r="C7" s="80">
        <v>0.51749999999999996</v>
      </c>
      <c r="D7" s="80">
        <f>C7-(C7*$G$5)</f>
        <v>0.51749999999999996</v>
      </c>
      <c r="E7" s="46"/>
      <c r="F7" s="6">
        <f>D7*E7</f>
        <v>0</v>
      </c>
    </row>
    <row r="8" spans="1:7" ht="18">
      <c r="A8" s="5" t="s">
        <v>34</v>
      </c>
      <c r="B8" s="5" t="s">
        <v>33</v>
      </c>
      <c r="C8" s="80">
        <v>0.53474999999999995</v>
      </c>
      <c r="D8" s="80">
        <f t="shared" ref="D8:D54" si="0">C8-(C8*$G$5)</f>
        <v>0.53474999999999995</v>
      </c>
      <c r="E8" s="46"/>
      <c r="F8" s="6">
        <f t="shared" ref="F8:F54" si="1">D8*E8</f>
        <v>0</v>
      </c>
    </row>
    <row r="9" spans="1:7" ht="18">
      <c r="A9" s="5" t="s">
        <v>35</v>
      </c>
      <c r="B9" s="5" t="s">
        <v>33</v>
      </c>
      <c r="C9" s="80">
        <v>0.53474999999999995</v>
      </c>
      <c r="D9" s="80">
        <f t="shared" si="0"/>
        <v>0.53474999999999995</v>
      </c>
      <c r="E9" s="46"/>
      <c r="F9" s="6">
        <f t="shared" si="1"/>
        <v>0</v>
      </c>
    </row>
    <row r="10" spans="1:7" ht="18">
      <c r="A10" s="5" t="s">
        <v>36</v>
      </c>
      <c r="B10" s="5" t="s">
        <v>33</v>
      </c>
      <c r="C10" s="80">
        <v>0.55200000000000005</v>
      </c>
      <c r="D10" s="80">
        <f t="shared" si="0"/>
        <v>0.55200000000000005</v>
      </c>
      <c r="E10" s="46"/>
      <c r="F10" s="6">
        <f t="shared" si="1"/>
        <v>0</v>
      </c>
    </row>
    <row r="11" spans="1:7" ht="18">
      <c r="A11" s="5" t="s">
        <v>37</v>
      </c>
      <c r="B11" s="5" t="s">
        <v>33</v>
      </c>
      <c r="C11" s="80">
        <v>0.53474999999999995</v>
      </c>
      <c r="D11" s="80">
        <f t="shared" si="0"/>
        <v>0.53474999999999995</v>
      </c>
      <c r="E11" s="46"/>
      <c r="F11" s="6">
        <f t="shared" si="1"/>
        <v>0</v>
      </c>
    </row>
    <row r="12" spans="1:7" ht="18">
      <c r="A12" s="5" t="s">
        <v>38</v>
      </c>
      <c r="B12" s="5" t="s">
        <v>39</v>
      </c>
      <c r="C12" s="80">
        <v>0.18974999999999997</v>
      </c>
      <c r="D12" s="80">
        <f t="shared" si="0"/>
        <v>0.18974999999999997</v>
      </c>
      <c r="E12" s="46"/>
      <c r="F12" s="6">
        <f t="shared" si="1"/>
        <v>0</v>
      </c>
    </row>
    <row r="13" spans="1:7" ht="18">
      <c r="A13" s="5" t="s">
        <v>40</v>
      </c>
      <c r="B13" s="5" t="s">
        <v>39</v>
      </c>
      <c r="C13" s="80">
        <v>0.15525</v>
      </c>
      <c r="D13" s="80">
        <f t="shared" si="0"/>
        <v>0.15525</v>
      </c>
      <c r="E13" s="46"/>
      <c r="F13" s="6">
        <f t="shared" si="1"/>
        <v>0</v>
      </c>
    </row>
    <row r="14" spans="1:7" ht="18">
      <c r="A14" s="5" t="s">
        <v>41</v>
      </c>
      <c r="B14" s="5" t="s">
        <v>39</v>
      </c>
      <c r="C14" s="80">
        <v>1.3282499999999999</v>
      </c>
      <c r="D14" s="80">
        <f t="shared" si="0"/>
        <v>1.3282499999999999</v>
      </c>
      <c r="E14" s="46"/>
      <c r="F14" s="6">
        <f t="shared" si="1"/>
        <v>0</v>
      </c>
    </row>
    <row r="15" spans="1:7" ht="18">
      <c r="A15" s="42" t="s">
        <v>42</v>
      </c>
      <c r="B15" s="42" t="s">
        <v>39</v>
      </c>
      <c r="C15" s="80">
        <v>0.86249999999999993</v>
      </c>
      <c r="D15" s="80">
        <f t="shared" si="0"/>
        <v>0.86249999999999993</v>
      </c>
      <c r="E15" s="46"/>
      <c r="F15" s="6">
        <f t="shared" si="1"/>
        <v>0</v>
      </c>
    </row>
    <row r="16" spans="1:7" ht="18">
      <c r="A16" s="42" t="s">
        <v>43</v>
      </c>
      <c r="B16" s="42" t="s">
        <v>39</v>
      </c>
      <c r="C16" s="80">
        <v>0.86249999999999993</v>
      </c>
      <c r="D16" s="80">
        <f t="shared" si="0"/>
        <v>0.86249999999999993</v>
      </c>
      <c r="E16" s="46"/>
      <c r="F16" s="6">
        <f t="shared" si="1"/>
        <v>0</v>
      </c>
    </row>
    <row r="17" spans="1:6" ht="18">
      <c r="A17" s="42" t="s">
        <v>44</v>
      </c>
      <c r="B17" s="42" t="s">
        <v>33</v>
      </c>
      <c r="C17" s="80">
        <v>2.74275</v>
      </c>
      <c r="D17" s="80">
        <f t="shared" si="0"/>
        <v>2.74275</v>
      </c>
      <c r="E17" s="46"/>
      <c r="F17" s="6">
        <f t="shared" si="1"/>
        <v>0</v>
      </c>
    </row>
    <row r="18" spans="1:6" ht="18">
      <c r="A18" s="42" t="s">
        <v>45</v>
      </c>
      <c r="B18" s="42" t="s">
        <v>33</v>
      </c>
      <c r="C18" s="80">
        <v>1.0349999999999999</v>
      </c>
      <c r="D18" s="80">
        <f t="shared" si="0"/>
        <v>1.0349999999999999</v>
      </c>
      <c r="E18" s="46"/>
      <c r="F18" s="6">
        <f t="shared" si="1"/>
        <v>0</v>
      </c>
    </row>
    <row r="19" spans="1:6" ht="18">
      <c r="A19" s="42" t="s">
        <v>46</v>
      </c>
      <c r="B19" s="42" t="s">
        <v>33</v>
      </c>
      <c r="C19" s="80">
        <v>1.4662499999999998</v>
      </c>
      <c r="D19" s="80">
        <f t="shared" si="0"/>
        <v>1.4662499999999998</v>
      </c>
      <c r="E19" s="46"/>
      <c r="F19" s="6">
        <f t="shared" si="1"/>
        <v>0</v>
      </c>
    </row>
    <row r="20" spans="1:6" ht="18">
      <c r="A20" s="42" t="s">
        <v>47</v>
      </c>
      <c r="B20" s="42" t="s">
        <v>48</v>
      </c>
      <c r="C20" s="80">
        <v>1.2592499999999998</v>
      </c>
      <c r="D20" s="80">
        <f t="shared" si="0"/>
        <v>1.2592499999999998</v>
      </c>
      <c r="E20" s="46"/>
      <c r="F20" s="6">
        <f t="shared" si="1"/>
        <v>0</v>
      </c>
    </row>
    <row r="21" spans="1:6" ht="18">
      <c r="A21" s="42" t="s">
        <v>49</v>
      </c>
      <c r="B21" s="42" t="s">
        <v>48</v>
      </c>
      <c r="C21" s="80">
        <v>1.3454999999999999</v>
      </c>
      <c r="D21" s="80">
        <f t="shared" si="0"/>
        <v>1.3454999999999999</v>
      </c>
      <c r="E21" s="46"/>
      <c r="F21" s="6">
        <f t="shared" si="1"/>
        <v>0</v>
      </c>
    </row>
    <row r="22" spans="1:6" ht="18">
      <c r="A22" s="42" t="s">
        <v>50</v>
      </c>
      <c r="B22" s="42" t="s">
        <v>48</v>
      </c>
      <c r="C22" s="80">
        <v>2.7944999999999998</v>
      </c>
      <c r="D22" s="80">
        <f t="shared" si="0"/>
        <v>2.7944999999999998</v>
      </c>
      <c r="E22" s="46"/>
      <c r="F22" s="6">
        <f t="shared" si="1"/>
        <v>0</v>
      </c>
    </row>
    <row r="23" spans="1:6" ht="18">
      <c r="A23" s="5" t="s">
        <v>51</v>
      </c>
      <c r="B23" s="5" t="s">
        <v>48</v>
      </c>
      <c r="C23" s="80">
        <v>1.8284999999999998</v>
      </c>
      <c r="D23" s="80">
        <f t="shared" si="0"/>
        <v>1.8284999999999998</v>
      </c>
      <c r="E23" s="46"/>
      <c r="F23" s="6">
        <f t="shared" si="1"/>
        <v>0</v>
      </c>
    </row>
    <row r="24" spans="1:6" ht="18">
      <c r="A24" s="5" t="s">
        <v>52</v>
      </c>
      <c r="B24" s="5" t="s">
        <v>48</v>
      </c>
      <c r="C24" s="80">
        <v>2.8117499999999995</v>
      </c>
      <c r="D24" s="80">
        <f t="shared" si="0"/>
        <v>2.8117499999999995</v>
      </c>
      <c r="E24" s="46"/>
      <c r="F24" s="6">
        <f t="shared" si="1"/>
        <v>0</v>
      </c>
    </row>
    <row r="25" spans="1:6" ht="18">
      <c r="A25" s="5" t="s">
        <v>53</v>
      </c>
      <c r="B25" s="5" t="s">
        <v>48</v>
      </c>
      <c r="C25" s="80">
        <v>2.8117499999999995</v>
      </c>
      <c r="D25" s="80">
        <f t="shared" si="0"/>
        <v>2.8117499999999995</v>
      </c>
      <c r="E25" s="46"/>
      <c r="F25" s="6">
        <f t="shared" si="1"/>
        <v>0</v>
      </c>
    </row>
    <row r="26" spans="1:6" ht="18">
      <c r="A26" s="5" t="s">
        <v>54</v>
      </c>
      <c r="B26" s="5" t="s">
        <v>48</v>
      </c>
      <c r="C26" s="80">
        <v>2.1217499999999996</v>
      </c>
      <c r="D26" s="80">
        <f t="shared" si="0"/>
        <v>2.1217499999999996</v>
      </c>
      <c r="E26" s="46"/>
      <c r="F26" s="6">
        <f t="shared" si="1"/>
        <v>0</v>
      </c>
    </row>
    <row r="27" spans="1:6" ht="18">
      <c r="A27" s="5" t="s">
        <v>55</v>
      </c>
      <c r="B27" s="5" t="s">
        <v>48</v>
      </c>
      <c r="C27" s="80">
        <v>2.8117499999999995</v>
      </c>
      <c r="D27" s="80">
        <f t="shared" si="0"/>
        <v>2.8117499999999995</v>
      </c>
      <c r="E27" s="46"/>
      <c r="F27" s="6">
        <f t="shared" si="1"/>
        <v>0</v>
      </c>
    </row>
    <row r="28" spans="1:6" ht="18">
      <c r="A28" s="5" t="s">
        <v>56</v>
      </c>
      <c r="B28" s="5" t="s">
        <v>48</v>
      </c>
      <c r="C28" s="80">
        <v>2.0699999999999998</v>
      </c>
      <c r="D28" s="80">
        <f t="shared" si="0"/>
        <v>2.0699999999999998</v>
      </c>
      <c r="E28" s="46"/>
      <c r="F28" s="6">
        <f t="shared" si="1"/>
        <v>0</v>
      </c>
    </row>
    <row r="29" spans="1:6" ht="18">
      <c r="A29" s="5" t="s">
        <v>57</v>
      </c>
      <c r="B29" s="5" t="s">
        <v>48</v>
      </c>
      <c r="C29" s="80">
        <v>2.76</v>
      </c>
      <c r="D29" s="80">
        <f t="shared" si="0"/>
        <v>2.76</v>
      </c>
      <c r="E29" s="46"/>
      <c r="F29" s="6">
        <f t="shared" si="1"/>
        <v>0</v>
      </c>
    </row>
    <row r="30" spans="1:6" ht="18">
      <c r="A30" s="5" t="s">
        <v>58</v>
      </c>
      <c r="B30" s="5" t="s">
        <v>48</v>
      </c>
      <c r="C30" s="80">
        <v>1.6387499999999999</v>
      </c>
      <c r="D30" s="80">
        <f t="shared" si="0"/>
        <v>1.6387499999999999</v>
      </c>
      <c r="E30" s="46"/>
      <c r="F30" s="6">
        <f t="shared" si="1"/>
        <v>0</v>
      </c>
    </row>
    <row r="31" spans="1:6" ht="18">
      <c r="A31" s="5" t="s">
        <v>59</v>
      </c>
      <c r="B31" s="5" t="s">
        <v>48</v>
      </c>
      <c r="C31" s="80">
        <v>0.89700000000000002</v>
      </c>
      <c r="D31" s="80">
        <f t="shared" si="0"/>
        <v>0.89700000000000002</v>
      </c>
      <c r="E31" s="46"/>
      <c r="F31" s="6">
        <f t="shared" si="1"/>
        <v>0</v>
      </c>
    </row>
    <row r="32" spans="1:6" ht="18">
      <c r="A32" s="5" t="s">
        <v>60</v>
      </c>
      <c r="B32" s="5" t="s">
        <v>48</v>
      </c>
      <c r="C32" s="80">
        <v>1.2765</v>
      </c>
      <c r="D32" s="80">
        <f t="shared" si="0"/>
        <v>1.2765</v>
      </c>
      <c r="E32" s="46"/>
      <c r="F32" s="6">
        <f t="shared" si="1"/>
        <v>0</v>
      </c>
    </row>
    <row r="33" spans="1:6" ht="18">
      <c r="A33" s="5" t="s">
        <v>61</v>
      </c>
      <c r="B33" s="5" t="s">
        <v>48</v>
      </c>
      <c r="C33" s="80">
        <v>1.4144999999999999</v>
      </c>
      <c r="D33" s="80">
        <f t="shared" si="0"/>
        <v>1.4144999999999999</v>
      </c>
      <c r="E33" s="46"/>
      <c r="F33" s="6">
        <f t="shared" si="1"/>
        <v>0</v>
      </c>
    </row>
    <row r="34" spans="1:6" ht="18">
      <c r="A34" s="5" t="s">
        <v>62</v>
      </c>
      <c r="B34" s="5" t="s">
        <v>48</v>
      </c>
      <c r="C34" s="80">
        <v>1.5870000000000002</v>
      </c>
      <c r="D34" s="80">
        <f t="shared" si="0"/>
        <v>1.5870000000000002</v>
      </c>
      <c r="E34" s="46"/>
      <c r="F34" s="6">
        <f t="shared" si="1"/>
        <v>0</v>
      </c>
    </row>
    <row r="35" spans="1:6" ht="18">
      <c r="A35" s="5" t="s">
        <v>63</v>
      </c>
      <c r="B35" s="5" t="s">
        <v>33</v>
      </c>
      <c r="C35" s="80">
        <v>0.72449999999999992</v>
      </c>
      <c r="D35" s="80">
        <f t="shared" si="0"/>
        <v>0.72449999999999992</v>
      </c>
      <c r="E35" s="46"/>
      <c r="F35" s="6">
        <f t="shared" si="1"/>
        <v>0</v>
      </c>
    </row>
    <row r="36" spans="1:6" ht="18">
      <c r="A36" s="5" t="s">
        <v>64</v>
      </c>
      <c r="B36" s="5" t="s">
        <v>33</v>
      </c>
      <c r="C36" s="80">
        <v>0.98324999999999985</v>
      </c>
      <c r="D36" s="80">
        <f t="shared" si="0"/>
        <v>0.98324999999999985</v>
      </c>
      <c r="E36" s="46"/>
      <c r="F36" s="6">
        <f t="shared" si="1"/>
        <v>0</v>
      </c>
    </row>
    <row r="37" spans="1:6" ht="18">
      <c r="A37" s="5" t="s">
        <v>65</v>
      </c>
      <c r="B37" s="5" t="s">
        <v>33</v>
      </c>
      <c r="C37" s="80">
        <v>1.0177499999999999</v>
      </c>
      <c r="D37" s="80">
        <f t="shared" si="0"/>
        <v>1.0177499999999999</v>
      </c>
      <c r="E37" s="46"/>
      <c r="F37" s="6">
        <f t="shared" si="1"/>
        <v>0</v>
      </c>
    </row>
    <row r="38" spans="1:6" ht="18">
      <c r="A38" s="5" t="s">
        <v>66</v>
      </c>
      <c r="B38" s="5" t="s">
        <v>33</v>
      </c>
      <c r="C38" s="80">
        <v>0.96600000000000008</v>
      </c>
      <c r="D38" s="80">
        <f t="shared" si="0"/>
        <v>0.96600000000000008</v>
      </c>
      <c r="E38" s="46"/>
      <c r="F38" s="6">
        <f t="shared" si="1"/>
        <v>0</v>
      </c>
    </row>
    <row r="39" spans="1:6" ht="18">
      <c r="A39" s="5" t="s">
        <v>67</v>
      </c>
      <c r="B39" s="5" t="s">
        <v>33</v>
      </c>
      <c r="C39" s="80">
        <v>1.1212499999999999</v>
      </c>
      <c r="D39" s="80">
        <f t="shared" si="0"/>
        <v>1.1212499999999999</v>
      </c>
      <c r="E39" s="46"/>
      <c r="F39" s="6">
        <f t="shared" si="1"/>
        <v>0</v>
      </c>
    </row>
    <row r="40" spans="1:6" ht="18">
      <c r="A40" s="5" t="s">
        <v>68</v>
      </c>
      <c r="B40" s="5" t="s">
        <v>33</v>
      </c>
      <c r="C40" s="80">
        <v>1.1212499999999999</v>
      </c>
      <c r="D40" s="80">
        <f t="shared" si="0"/>
        <v>1.1212499999999999</v>
      </c>
      <c r="E40" s="46"/>
      <c r="F40" s="6">
        <f t="shared" si="1"/>
        <v>0</v>
      </c>
    </row>
    <row r="41" spans="1:6" ht="18">
      <c r="A41" s="5" t="s">
        <v>69</v>
      </c>
      <c r="B41" s="5" t="s">
        <v>33</v>
      </c>
      <c r="C41" s="80">
        <v>1.0522499999999999</v>
      </c>
      <c r="D41" s="80">
        <f t="shared" si="0"/>
        <v>1.0522499999999999</v>
      </c>
      <c r="E41" s="46"/>
      <c r="F41" s="6">
        <f t="shared" si="1"/>
        <v>0</v>
      </c>
    </row>
    <row r="42" spans="1:6" ht="18">
      <c r="A42" s="5" t="s">
        <v>70</v>
      </c>
      <c r="B42" s="5" t="s">
        <v>33</v>
      </c>
      <c r="C42" s="80">
        <v>0.36224999999999996</v>
      </c>
      <c r="D42" s="80">
        <f t="shared" si="0"/>
        <v>0.36224999999999996</v>
      </c>
      <c r="E42" s="46"/>
      <c r="F42" s="6">
        <f t="shared" si="1"/>
        <v>0</v>
      </c>
    </row>
    <row r="43" spans="1:6" ht="18">
      <c r="A43" s="5" t="s">
        <v>71</v>
      </c>
      <c r="B43" s="5" t="s">
        <v>33</v>
      </c>
      <c r="C43" s="80">
        <v>0.70724999999999993</v>
      </c>
      <c r="D43" s="80">
        <f t="shared" si="0"/>
        <v>0.70724999999999993</v>
      </c>
      <c r="E43" s="46"/>
      <c r="F43" s="6">
        <f t="shared" si="1"/>
        <v>0</v>
      </c>
    </row>
    <row r="44" spans="1:6" ht="18">
      <c r="A44" s="5" t="s">
        <v>72</v>
      </c>
      <c r="B44" s="5" t="s">
        <v>33</v>
      </c>
      <c r="C44" s="80">
        <v>0.70724999999999993</v>
      </c>
      <c r="D44" s="80">
        <f t="shared" si="0"/>
        <v>0.70724999999999993</v>
      </c>
      <c r="E44" s="46"/>
      <c r="F44" s="6">
        <f t="shared" si="1"/>
        <v>0</v>
      </c>
    </row>
    <row r="45" spans="1:6" ht="18">
      <c r="A45" s="5" t="s">
        <v>73</v>
      </c>
      <c r="B45" s="5" t="s">
        <v>33</v>
      </c>
      <c r="C45" s="80">
        <v>0.82799999999999985</v>
      </c>
      <c r="D45" s="80">
        <f t="shared" si="0"/>
        <v>0.82799999999999985</v>
      </c>
      <c r="E45" s="46"/>
      <c r="F45" s="6">
        <f t="shared" si="1"/>
        <v>0</v>
      </c>
    </row>
    <row r="46" spans="1:6" ht="18">
      <c r="A46" s="5" t="s">
        <v>74</v>
      </c>
      <c r="B46" s="5" t="s">
        <v>33</v>
      </c>
      <c r="C46" s="80">
        <v>0.84524999999999983</v>
      </c>
      <c r="D46" s="80">
        <f t="shared" si="0"/>
        <v>0.84524999999999983</v>
      </c>
      <c r="E46" s="46"/>
      <c r="F46" s="6">
        <f t="shared" si="1"/>
        <v>0</v>
      </c>
    </row>
    <row r="47" spans="1:6" ht="18">
      <c r="A47" s="5" t="s">
        <v>75</v>
      </c>
      <c r="B47" s="5" t="s">
        <v>33</v>
      </c>
      <c r="C47" s="80">
        <v>1.1902499999999998</v>
      </c>
      <c r="D47" s="80">
        <f t="shared" si="0"/>
        <v>1.1902499999999998</v>
      </c>
      <c r="E47" s="46"/>
      <c r="F47" s="6">
        <f t="shared" si="1"/>
        <v>0</v>
      </c>
    </row>
    <row r="48" spans="1:6" ht="19.5" customHeight="1">
      <c r="A48" s="5" t="s">
        <v>76</v>
      </c>
      <c r="B48" s="5" t="s">
        <v>33</v>
      </c>
      <c r="C48" s="80">
        <v>1.4489999999999998</v>
      </c>
      <c r="D48" s="80">
        <f t="shared" si="0"/>
        <v>1.4489999999999998</v>
      </c>
      <c r="E48" s="46"/>
      <c r="F48" s="6">
        <f t="shared" si="1"/>
        <v>0</v>
      </c>
    </row>
    <row r="49" spans="1:6" ht="19.5" customHeight="1">
      <c r="A49" s="5" t="s">
        <v>77</v>
      </c>
      <c r="B49" s="5" t="s">
        <v>33</v>
      </c>
      <c r="C49" s="80">
        <v>0.7589999999999999</v>
      </c>
      <c r="D49" s="80">
        <f t="shared" si="0"/>
        <v>0.7589999999999999</v>
      </c>
      <c r="E49" s="46"/>
      <c r="F49" s="6">
        <f t="shared" si="1"/>
        <v>0</v>
      </c>
    </row>
    <row r="50" spans="1:6" ht="19.5" customHeight="1">
      <c r="A50" s="5" t="s">
        <v>78</v>
      </c>
      <c r="B50" s="5" t="s">
        <v>33</v>
      </c>
      <c r="C50" s="80">
        <v>0.65549999999999997</v>
      </c>
      <c r="D50" s="80">
        <f t="shared" si="0"/>
        <v>0.65549999999999997</v>
      </c>
      <c r="E50" s="46"/>
      <c r="F50" s="6">
        <f t="shared" si="1"/>
        <v>0</v>
      </c>
    </row>
    <row r="51" spans="1:6" ht="19.5" customHeight="1">
      <c r="A51" s="5" t="s">
        <v>79</v>
      </c>
      <c r="B51" s="5" t="s">
        <v>33</v>
      </c>
      <c r="C51" s="80">
        <v>1.0349999999999999</v>
      </c>
      <c r="D51" s="80">
        <f t="shared" si="0"/>
        <v>1.0349999999999999</v>
      </c>
      <c r="E51" s="46"/>
      <c r="F51" s="6">
        <f t="shared" si="1"/>
        <v>0</v>
      </c>
    </row>
    <row r="52" spans="1:6" ht="19.5" customHeight="1">
      <c r="A52" s="5" t="s">
        <v>80</v>
      </c>
      <c r="B52" s="5" t="s">
        <v>33</v>
      </c>
      <c r="C52" s="80">
        <v>0.86249999999999993</v>
      </c>
      <c r="D52" s="80">
        <f t="shared" si="0"/>
        <v>0.86249999999999993</v>
      </c>
      <c r="E52" s="46"/>
      <c r="F52" s="6">
        <f t="shared" si="1"/>
        <v>0</v>
      </c>
    </row>
    <row r="53" spans="1:6" ht="19.5" customHeight="1">
      <c r="A53" s="5" t="s">
        <v>81</v>
      </c>
      <c r="B53" s="5" t="s">
        <v>33</v>
      </c>
      <c r="C53" s="80">
        <v>1.0177499999999999</v>
      </c>
      <c r="D53" s="80">
        <f t="shared" si="0"/>
        <v>1.0177499999999999</v>
      </c>
      <c r="E53" s="46"/>
      <c r="F53" s="6">
        <f t="shared" si="1"/>
        <v>0</v>
      </c>
    </row>
    <row r="54" spans="1:6" ht="19.5" customHeight="1">
      <c r="A54" s="5" t="s">
        <v>82</v>
      </c>
      <c r="B54" s="5" t="s">
        <v>83</v>
      </c>
      <c r="C54" s="80">
        <v>4.05375</v>
      </c>
      <c r="D54" s="80">
        <f t="shared" si="0"/>
        <v>4.05375</v>
      </c>
      <c r="E54" s="46"/>
      <c r="F54" s="6">
        <f t="shared" si="1"/>
        <v>0</v>
      </c>
    </row>
    <row r="55" spans="1:6" ht="19.5" customHeight="1">
      <c r="A55" s="5" t="s">
        <v>84</v>
      </c>
      <c r="B55" s="5" t="s">
        <v>83</v>
      </c>
      <c r="C55" s="80">
        <v>4.05375</v>
      </c>
      <c r="D55" s="80">
        <f t="shared" ref="D55:D118" si="2">C55-(C55*$G$5)</f>
        <v>4.05375</v>
      </c>
      <c r="E55" s="46"/>
      <c r="F55" s="6">
        <f t="shared" ref="F55:F118" si="3">D55*E55</f>
        <v>0</v>
      </c>
    </row>
    <row r="56" spans="1:6" ht="19.5" customHeight="1">
      <c r="A56" s="5" t="s">
        <v>85</v>
      </c>
      <c r="B56" s="5" t="s">
        <v>48</v>
      </c>
      <c r="C56" s="80">
        <v>1.38</v>
      </c>
      <c r="D56" s="80">
        <f t="shared" si="2"/>
        <v>1.38</v>
      </c>
      <c r="E56" s="46"/>
      <c r="F56" s="6">
        <f t="shared" si="3"/>
        <v>0</v>
      </c>
    </row>
    <row r="57" spans="1:6" ht="19.5" customHeight="1">
      <c r="A57" s="5" t="s">
        <v>86</v>
      </c>
      <c r="B57" s="5" t="s">
        <v>33</v>
      </c>
      <c r="C57" s="80">
        <v>0.17249999999999999</v>
      </c>
      <c r="D57" s="80">
        <f t="shared" si="2"/>
        <v>0.17249999999999999</v>
      </c>
      <c r="E57" s="46"/>
      <c r="F57" s="6">
        <f t="shared" si="3"/>
        <v>0</v>
      </c>
    </row>
    <row r="58" spans="1:6" ht="19.5" customHeight="1">
      <c r="A58" s="5" t="s">
        <v>87</v>
      </c>
      <c r="B58" s="5" t="s">
        <v>48</v>
      </c>
      <c r="C58" s="80">
        <v>0.29325000000000001</v>
      </c>
      <c r="D58" s="80">
        <f t="shared" si="2"/>
        <v>0.29325000000000001</v>
      </c>
      <c r="E58" s="46"/>
      <c r="F58" s="6">
        <f t="shared" si="3"/>
        <v>0</v>
      </c>
    </row>
    <row r="59" spans="1:6" ht="19.5" customHeight="1">
      <c r="A59" s="5" t="s">
        <v>88</v>
      </c>
      <c r="B59" s="5" t="s">
        <v>48</v>
      </c>
      <c r="C59" s="80">
        <v>0.39675000000000005</v>
      </c>
      <c r="D59" s="80">
        <f t="shared" si="2"/>
        <v>0.39675000000000005</v>
      </c>
      <c r="E59" s="46"/>
      <c r="F59" s="6">
        <f t="shared" si="3"/>
        <v>0</v>
      </c>
    </row>
    <row r="60" spans="1:6" ht="19.5" customHeight="1">
      <c r="A60" s="5" t="s">
        <v>89</v>
      </c>
      <c r="B60" s="5" t="s">
        <v>48</v>
      </c>
      <c r="C60" s="80">
        <v>0.44850000000000001</v>
      </c>
      <c r="D60" s="80">
        <f t="shared" si="2"/>
        <v>0.44850000000000001</v>
      </c>
      <c r="E60" s="46"/>
      <c r="F60" s="6">
        <f t="shared" si="3"/>
        <v>0</v>
      </c>
    </row>
    <row r="61" spans="1:6" ht="19.5" customHeight="1">
      <c r="A61" s="5" t="s">
        <v>90</v>
      </c>
      <c r="B61" s="5" t="s">
        <v>48</v>
      </c>
      <c r="C61" s="80">
        <v>0.55200000000000005</v>
      </c>
      <c r="D61" s="80">
        <f t="shared" si="2"/>
        <v>0.55200000000000005</v>
      </c>
      <c r="E61" s="46"/>
      <c r="F61" s="6">
        <f t="shared" si="3"/>
        <v>0</v>
      </c>
    </row>
    <row r="62" spans="1:6" ht="19.5" customHeight="1">
      <c r="A62" s="5" t="s">
        <v>91</v>
      </c>
      <c r="B62" s="5" t="s">
        <v>48</v>
      </c>
      <c r="C62" s="80">
        <v>0.72449999999999992</v>
      </c>
      <c r="D62" s="80">
        <f t="shared" si="2"/>
        <v>0.72449999999999992</v>
      </c>
      <c r="E62" s="46"/>
      <c r="F62" s="6">
        <f t="shared" si="3"/>
        <v>0</v>
      </c>
    </row>
    <row r="63" spans="1:6" ht="19.5" customHeight="1">
      <c r="A63" s="5" t="s">
        <v>92</v>
      </c>
      <c r="B63" s="5" t="s">
        <v>48</v>
      </c>
      <c r="C63" s="80">
        <v>0.43124999999999997</v>
      </c>
      <c r="D63" s="80">
        <f t="shared" si="2"/>
        <v>0.43124999999999997</v>
      </c>
      <c r="E63" s="46"/>
      <c r="F63" s="6">
        <f t="shared" si="3"/>
        <v>0</v>
      </c>
    </row>
    <row r="64" spans="1:6" ht="19.5" customHeight="1">
      <c r="A64" s="5" t="s">
        <v>93</v>
      </c>
      <c r="B64" s="5" t="s">
        <v>48</v>
      </c>
      <c r="C64" s="80">
        <v>0.65549999999999997</v>
      </c>
      <c r="D64" s="80">
        <f t="shared" si="2"/>
        <v>0.65549999999999997</v>
      </c>
      <c r="E64" s="46"/>
      <c r="F64" s="6">
        <f t="shared" si="3"/>
        <v>0</v>
      </c>
    </row>
    <row r="65" spans="1:6" ht="19.5" customHeight="1">
      <c r="A65" s="5" t="s">
        <v>94</v>
      </c>
      <c r="B65" s="5" t="s">
        <v>48</v>
      </c>
      <c r="C65" s="80">
        <v>0.79350000000000009</v>
      </c>
      <c r="D65" s="80">
        <f t="shared" si="2"/>
        <v>0.79350000000000009</v>
      </c>
      <c r="E65" s="46"/>
      <c r="F65" s="6">
        <f t="shared" si="3"/>
        <v>0</v>
      </c>
    </row>
    <row r="66" spans="1:6" ht="19.5" customHeight="1">
      <c r="A66" s="5" t="s">
        <v>95</v>
      </c>
      <c r="B66" s="5" t="s">
        <v>48</v>
      </c>
      <c r="C66" s="80">
        <v>0.7589999999999999</v>
      </c>
      <c r="D66" s="80">
        <f t="shared" si="2"/>
        <v>0.7589999999999999</v>
      </c>
      <c r="E66" s="46"/>
      <c r="F66" s="6">
        <f t="shared" si="3"/>
        <v>0</v>
      </c>
    </row>
    <row r="67" spans="1:6" ht="19.5" customHeight="1">
      <c r="A67" s="5" t="s">
        <v>96</v>
      </c>
      <c r="B67" s="5" t="s">
        <v>48</v>
      </c>
      <c r="C67" s="80">
        <v>0.87975000000000003</v>
      </c>
      <c r="D67" s="80">
        <f t="shared" si="2"/>
        <v>0.87975000000000003</v>
      </c>
      <c r="E67" s="46"/>
      <c r="F67" s="6">
        <f t="shared" si="3"/>
        <v>0</v>
      </c>
    </row>
    <row r="68" spans="1:6" ht="19.5" customHeight="1">
      <c r="A68" s="5" t="s">
        <v>97</v>
      </c>
      <c r="B68" s="5" t="s">
        <v>48</v>
      </c>
      <c r="C68" s="80">
        <v>0.32774999999999999</v>
      </c>
      <c r="D68" s="80">
        <f t="shared" si="2"/>
        <v>0.32774999999999999</v>
      </c>
      <c r="E68" s="46"/>
      <c r="F68" s="6">
        <f t="shared" si="3"/>
        <v>0</v>
      </c>
    </row>
    <row r="69" spans="1:6" ht="19.5" customHeight="1">
      <c r="A69" s="5" t="s">
        <v>98</v>
      </c>
      <c r="B69" s="5" t="s">
        <v>48</v>
      </c>
      <c r="C69" s="80">
        <v>0.41399999999999992</v>
      </c>
      <c r="D69" s="80">
        <f t="shared" si="2"/>
        <v>0.41399999999999992</v>
      </c>
      <c r="E69" s="46"/>
      <c r="F69" s="6">
        <f t="shared" si="3"/>
        <v>0</v>
      </c>
    </row>
    <row r="70" spans="1:6" ht="19.5" customHeight="1">
      <c r="A70" s="5" t="s">
        <v>99</v>
      </c>
      <c r="B70" s="5" t="s">
        <v>48</v>
      </c>
      <c r="C70" s="80">
        <v>0.50024999999999997</v>
      </c>
      <c r="D70" s="80">
        <f t="shared" si="2"/>
        <v>0.50024999999999997</v>
      </c>
      <c r="E70" s="46"/>
      <c r="F70" s="6">
        <f t="shared" si="3"/>
        <v>0</v>
      </c>
    </row>
    <row r="71" spans="1:6" ht="19.5" customHeight="1">
      <c r="A71" s="5" t="s">
        <v>100</v>
      </c>
      <c r="B71" s="5" t="s">
        <v>48</v>
      </c>
      <c r="C71" s="80">
        <v>0.56924999999999992</v>
      </c>
      <c r="D71" s="80">
        <f t="shared" si="2"/>
        <v>0.56924999999999992</v>
      </c>
      <c r="E71" s="46"/>
      <c r="F71" s="6">
        <f t="shared" si="3"/>
        <v>0</v>
      </c>
    </row>
    <row r="72" spans="1:6" ht="19.5" customHeight="1">
      <c r="A72" s="5" t="s">
        <v>101</v>
      </c>
      <c r="B72" s="5" t="s">
        <v>48</v>
      </c>
      <c r="C72" s="80">
        <v>1.1040000000000001</v>
      </c>
      <c r="D72" s="80">
        <f t="shared" si="2"/>
        <v>1.1040000000000001</v>
      </c>
      <c r="E72" s="46"/>
      <c r="F72" s="6">
        <f t="shared" si="3"/>
        <v>0</v>
      </c>
    </row>
    <row r="73" spans="1:6" ht="19.5" customHeight="1">
      <c r="A73" s="5" t="s">
        <v>102</v>
      </c>
      <c r="B73" s="5" t="s">
        <v>39</v>
      </c>
      <c r="C73" s="80">
        <v>0.56924999999999992</v>
      </c>
      <c r="D73" s="80">
        <f t="shared" si="2"/>
        <v>0.56924999999999992</v>
      </c>
      <c r="E73" s="46"/>
      <c r="F73" s="6">
        <f t="shared" si="3"/>
        <v>0</v>
      </c>
    </row>
    <row r="74" spans="1:6" ht="19.5" customHeight="1">
      <c r="A74" s="5" t="s">
        <v>103</v>
      </c>
      <c r="B74" s="5" t="s">
        <v>39</v>
      </c>
      <c r="C74" s="80">
        <v>0.37949999999999995</v>
      </c>
      <c r="D74" s="80">
        <f t="shared" si="2"/>
        <v>0.37949999999999995</v>
      </c>
      <c r="E74" s="46"/>
      <c r="F74" s="6">
        <f t="shared" si="3"/>
        <v>0</v>
      </c>
    </row>
    <row r="75" spans="1:6" ht="19.5" customHeight="1">
      <c r="A75" s="5" t="s">
        <v>104</v>
      </c>
      <c r="B75" s="5" t="s">
        <v>39</v>
      </c>
      <c r="C75" s="80">
        <v>0.56924999999999992</v>
      </c>
      <c r="D75" s="80">
        <f t="shared" si="2"/>
        <v>0.56924999999999992</v>
      </c>
      <c r="E75" s="46"/>
      <c r="F75" s="6">
        <f t="shared" si="3"/>
        <v>0</v>
      </c>
    </row>
    <row r="76" spans="1:6" ht="19.5" customHeight="1">
      <c r="A76" s="5" t="s">
        <v>105</v>
      </c>
      <c r="B76" s="5" t="s">
        <v>39</v>
      </c>
      <c r="C76" s="80">
        <v>0.43124999999999997</v>
      </c>
      <c r="D76" s="80">
        <f t="shared" si="2"/>
        <v>0.43124999999999997</v>
      </c>
      <c r="E76" s="46"/>
      <c r="F76" s="6">
        <f t="shared" si="3"/>
        <v>0</v>
      </c>
    </row>
    <row r="77" spans="1:6" ht="19.5" customHeight="1">
      <c r="A77" s="5" t="s">
        <v>106</v>
      </c>
      <c r="B77" s="5" t="s">
        <v>39</v>
      </c>
      <c r="C77" s="80">
        <v>0.43124999999999997</v>
      </c>
      <c r="D77" s="80">
        <f t="shared" si="2"/>
        <v>0.43124999999999997</v>
      </c>
      <c r="E77" s="46"/>
      <c r="F77" s="6">
        <f t="shared" si="3"/>
        <v>0</v>
      </c>
    </row>
    <row r="78" spans="1:6" ht="19.5" customHeight="1">
      <c r="A78" s="5" t="s">
        <v>107</v>
      </c>
      <c r="B78" s="5" t="s">
        <v>39</v>
      </c>
      <c r="C78" s="80">
        <v>0.43124999999999997</v>
      </c>
      <c r="D78" s="80">
        <f t="shared" si="2"/>
        <v>0.43124999999999997</v>
      </c>
      <c r="E78" s="46"/>
      <c r="F78" s="6">
        <f t="shared" si="3"/>
        <v>0</v>
      </c>
    </row>
    <row r="79" spans="1:6" ht="19.5" customHeight="1">
      <c r="A79" s="5" t="s">
        <v>108</v>
      </c>
      <c r="B79" s="5" t="s">
        <v>39</v>
      </c>
      <c r="C79" s="80">
        <v>0.41399999999999992</v>
      </c>
      <c r="D79" s="80">
        <f t="shared" si="2"/>
        <v>0.41399999999999992</v>
      </c>
      <c r="E79" s="46"/>
      <c r="F79" s="6">
        <f t="shared" si="3"/>
        <v>0</v>
      </c>
    </row>
    <row r="80" spans="1:6" ht="19.5" customHeight="1">
      <c r="A80" s="5" t="s">
        <v>109</v>
      </c>
      <c r="B80" s="5" t="s">
        <v>39</v>
      </c>
      <c r="C80" s="80">
        <v>0.58650000000000002</v>
      </c>
      <c r="D80" s="80">
        <f t="shared" si="2"/>
        <v>0.58650000000000002</v>
      </c>
      <c r="E80" s="46"/>
      <c r="F80" s="6">
        <f t="shared" si="3"/>
        <v>0</v>
      </c>
    </row>
    <row r="81" spans="1:6" ht="19.5" customHeight="1">
      <c r="A81" s="5" t="s">
        <v>110</v>
      </c>
      <c r="B81" s="5" t="s">
        <v>39</v>
      </c>
      <c r="C81" s="80">
        <v>0.36224999999999996</v>
      </c>
      <c r="D81" s="80">
        <f t="shared" si="2"/>
        <v>0.36224999999999996</v>
      </c>
      <c r="E81" s="46"/>
      <c r="F81" s="6">
        <f t="shared" si="3"/>
        <v>0</v>
      </c>
    </row>
    <row r="82" spans="1:6" ht="19.5" customHeight="1">
      <c r="A82" s="5" t="s">
        <v>111</v>
      </c>
      <c r="B82" s="5" t="s">
        <v>39</v>
      </c>
      <c r="C82" s="80">
        <v>0.36224999999999996</v>
      </c>
      <c r="D82" s="80">
        <f t="shared" si="2"/>
        <v>0.36224999999999996</v>
      </c>
      <c r="E82" s="46"/>
      <c r="F82" s="6">
        <f t="shared" si="3"/>
        <v>0</v>
      </c>
    </row>
    <row r="83" spans="1:6" ht="19.5" customHeight="1">
      <c r="A83" s="5" t="s">
        <v>112</v>
      </c>
      <c r="B83" s="5" t="s">
        <v>39</v>
      </c>
      <c r="C83" s="80">
        <v>0.36224999999999996</v>
      </c>
      <c r="D83" s="80">
        <f t="shared" si="2"/>
        <v>0.36224999999999996</v>
      </c>
      <c r="E83" s="46"/>
      <c r="F83" s="6">
        <f t="shared" si="3"/>
        <v>0</v>
      </c>
    </row>
    <row r="84" spans="1:6" ht="19.5" customHeight="1">
      <c r="A84" s="5" t="s">
        <v>113</v>
      </c>
      <c r="B84" s="5" t="s">
        <v>39</v>
      </c>
      <c r="C84" s="80">
        <v>0.48300000000000004</v>
      </c>
      <c r="D84" s="80">
        <f t="shared" si="2"/>
        <v>0.48300000000000004</v>
      </c>
      <c r="E84" s="46"/>
      <c r="F84" s="6">
        <f t="shared" si="3"/>
        <v>0</v>
      </c>
    </row>
    <row r="85" spans="1:6" ht="19.5" customHeight="1">
      <c r="A85" s="5" t="s">
        <v>114</v>
      </c>
      <c r="B85" s="5" t="s">
        <v>39</v>
      </c>
      <c r="C85" s="80">
        <v>0.46575</v>
      </c>
      <c r="D85" s="80">
        <f t="shared" si="2"/>
        <v>0.46575</v>
      </c>
      <c r="E85" s="46"/>
      <c r="F85" s="6">
        <f t="shared" si="3"/>
        <v>0</v>
      </c>
    </row>
    <row r="86" spans="1:6" ht="19.5" customHeight="1">
      <c r="A86" s="5" t="s">
        <v>115</v>
      </c>
      <c r="B86" s="5" t="s">
        <v>116</v>
      </c>
      <c r="C86" s="80">
        <v>4.4677499999999988</v>
      </c>
      <c r="D86" s="80">
        <f t="shared" si="2"/>
        <v>4.4677499999999988</v>
      </c>
      <c r="E86" s="46"/>
      <c r="F86" s="6">
        <f t="shared" si="3"/>
        <v>0</v>
      </c>
    </row>
    <row r="87" spans="1:6" ht="19.5" customHeight="1">
      <c r="A87" s="5" t="s">
        <v>117</v>
      </c>
      <c r="B87" s="5" t="s">
        <v>116</v>
      </c>
      <c r="C87" s="80">
        <v>4.4677499999999988</v>
      </c>
      <c r="D87" s="80">
        <f t="shared" si="2"/>
        <v>4.4677499999999988</v>
      </c>
      <c r="E87" s="46"/>
      <c r="F87" s="6">
        <f t="shared" si="3"/>
        <v>0</v>
      </c>
    </row>
    <row r="88" spans="1:6" ht="19.5" customHeight="1">
      <c r="A88" s="5" t="s">
        <v>118</v>
      </c>
      <c r="B88" s="5" t="s">
        <v>116</v>
      </c>
      <c r="C88" s="80">
        <v>4.1227499999999999</v>
      </c>
      <c r="D88" s="80">
        <f t="shared" si="2"/>
        <v>4.1227499999999999</v>
      </c>
      <c r="E88" s="46"/>
      <c r="F88" s="6">
        <f t="shared" si="3"/>
        <v>0</v>
      </c>
    </row>
    <row r="89" spans="1:6" ht="19.5" customHeight="1">
      <c r="A89" s="5" t="s">
        <v>119</v>
      </c>
      <c r="B89" s="5" t="s">
        <v>116</v>
      </c>
      <c r="C89" s="80">
        <v>4.0882500000000004</v>
      </c>
      <c r="D89" s="80">
        <f t="shared" si="2"/>
        <v>4.0882500000000004</v>
      </c>
      <c r="E89" s="46"/>
      <c r="F89" s="6">
        <f t="shared" si="3"/>
        <v>0</v>
      </c>
    </row>
    <row r="90" spans="1:6" ht="19.5" customHeight="1">
      <c r="A90" s="5" t="s">
        <v>120</v>
      </c>
      <c r="B90" s="5" t="s">
        <v>116</v>
      </c>
      <c r="C90" s="80">
        <v>4.1399999999999997</v>
      </c>
      <c r="D90" s="80">
        <f t="shared" si="2"/>
        <v>4.1399999999999997</v>
      </c>
      <c r="E90" s="46"/>
      <c r="F90" s="6">
        <f t="shared" si="3"/>
        <v>0</v>
      </c>
    </row>
    <row r="91" spans="1:6" ht="19.5" customHeight="1">
      <c r="A91" s="5" t="s">
        <v>121</v>
      </c>
      <c r="B91" s="5" t="s">
        <v>116</v>
      </c>
      <c r="C91" s="80">
        <v>3.9502499999999996</v>
      </c>
      <c r="D91" s="80">
        <f t="shared" si="2"/>
        <v>3.9502499999999996</v>
      </c>
      <c r="E91" s="46"/>
      <c r="F91" s="6">
        <f t="shared" si="3"/>
        <v>0</v>
      </c>
    </row>
    <row r="92" spans="1:6" ht="19.5" customHeight="1">
      <c r="A92" s="5" t="s">
        <v>122</v>
      </c>
      <c r="B92" s="5" t="s">
        <v>116</v>
      </c>
      <c r="C92" s="80">
        <v>4.1399999999999997</v>
      </c>
      <c r="D92" s="80">
        <f t="shared" si="2"/>
        <v>4.1399999999999997</v>
      </c>
      <c r="E92" s="46"/>
      <c r="F92" s="6">
        <f t="shared" si="3"/>
        <v>0</v>
      </c>
    </row>
    <row r="93" spans="1:6" ht="19.5" customHeight="1">
      <c r="A93" s="5" t="s">
        <v>123</v>
      </c>
      <c r="B93" s="5" t="s">
        <v>116</v>
      </c>
      <c r="C93" s="80">
        <v>1.2247499999999998</v>
      </c>
      <c r="D93" s="80">
        <f t="shared" si="2"/>
        <v>1.2247499999999998</v>
      </c>
      <c r="E93" s="46"/>
      <c r="F93" s="6">
        <f t="shared" si="3"/>
        <v>0</v>
      </c>
    </row>
    <row r="94" spans="1:6" ht="19.5" customHeight="1">
      <c r="A94" s="5" t="s">
        <v>124</v>
      </c>
      <c r="B94" s="5" t="s">
        <v>116</v>
      </c>
      <c r="C94" s="80">
        <v>3.9502499999999996</v>
      </c>
      <c r="D94" s="80">
        <f t="shared" si="2"/>
        <v>3.9502499999999996</v>
      </c>
      <c r="E94" s="46"/>
      <c r="F94" s="6">
        <f t="shared" si="3"/>
        <v>0</v>
      </c>
    </row>
    <row r="95" spans="1:6" ht="19.5" customHeight="1">
      <c r="A95" s="5" t="s">
        <v>125</v>
      </c>
      <c r="B95" s="5" t="s">
        <v>116</v>
      </c>
      <c r="C95" s="80">
        <v>4.1399999999999997</v>
      </c>
      <c r="D95" s="80">
        <f t="shared" si="2"/>
        <v>4.1399999999999997</v>
      </c>
      <c r="E95" s="46"/>
      <c r="F95" s="6">
        <f t="shared" si="3"/>
        <v>0</v>
      </c>
    </row>
    <row r="96" spans="1:6" ht="19.5" customHeight="1">
      <c r="A96" s="5" t="s">
        <v>126</v>
      </c>
      <c r="B96" s="5" t="s">
        <v>116</v>
      </c>
      <c r="C96" s="80">
        <v>4.1399999999999997</v>
      </c>
      <c r="D96" s="80">
        <f t="shared" si="2"/>
        <v>4.1399999999999997</v>
      </c>
      <c r="E96" s="46"/>
      <c r="F96" s="6">
        <f t="shared" si="3"/>
        <v>0</v>
      </c>
    </row>
    <row r="97" spans="1:6" ht="19.5" customHeight="1">
      <c r="A97" s="5" t="s">
        <v>127</v>
      </c>
      <c r="B97" s="5" t="s">
        <v>116</v>
      </c>
      <c r="C97" s="80">
        <v>4.4332499999999992</v>
      </c>
      <c r="D97" s="80">
        <f t="shared" si="2"/>
        <v>4.4332499999999992</v>
      </c>
      <c r="E97" s="46"/>
      <c r="F97" s="6">
        <f t="shared" si="3"/>
        <v>0</v>
      </c>
    </row>
    <row r="98" spans="1:6" ht="19.5" customHeight="1">
      <c r="A98" s="5" t="s">
        <v>128</v>
      </c>
      <c r="B98" s="5" t="s">
        <v>116</v>
      </c>
      <c r="C98" s="80">
        <v>4.4332499999999992</v>
      </c>
      <c r="D98" s="80">
        <f t="shared" si="2"/>
        <v>4.4332499999999992</v>
      </c>
      <c r="E98" s="46"/>
      <c r="F98" s="6">
        <f t="shared" si="3"/>
        <v>0</v>
      </c>
    </row>
    <row r="99" spans="1:6" ht="19.5" customHeight="1">
      <c r="A99" s="5" t="s">
        <v>129</v>
      </c>
      <c r="B99" s="5" t="s">
        <v>116</v>
      </c>
      <c r="C99" s="80">
        <v>4.1054999999999993</v>
      </c>
      <c r="D99" s="80">
        <f t="shared" si="2"/>
        <v>4.1054999999999993</v>
      </c>
      <c r="E99" s="46"/>
      <c r="F99" s="6">
        <f t="shared" si="3"/>
        <v>0</v>
      </c>
    </row>
    <row r="100" spans="1:6" ht="19.5" customHeight="1">
      <c r="A100" s="5" t="s">
        <v>130</v>
      </c>
      <c r="B100" s="5" t="s">
        <v>116</v>
      </c>
      <c r="C100" s="80">
        <v>4.5884999999999998</v>
      </c>
      <c r="D100" s="80">
        <f t="shared" si="2"/>
        <v>4.5884999999999998</v>
      </c>
      <c r="E100" s="46"/>
      <c r="F100" s="6">
        <f t="shared" si="3"/>
        <v>0</v>
      </c>
    </row>
    <row r="101" spans="1:6" ht="19.5" customHeight="1">
      <c r="A101" s="5" t="s">
        <v>131</v>
      </c>
      <c r="B101" s="5" t="s">
        <v>116</v>
      </c>
      <c r="C101" s="80">
        <v>2.5184999999999995</v>
      </c>
      <c r="D101" s="80">
        <f t="shared" si="2"/>
        <v>2.5184999999999995</v>
      </c>
      <c r="E101" s="46"/>
      <c r="F101" s="6">
        <f t="shared" si="3"/>
        <v>0</v>
      </c>
    </row>
    <row r="102" spans="1:6" ht="19.5" customHeight="1">
      <c r="A102" s="5" t="s">
        <v>132</v>
      </c>
      <c r="B102" s="5" t="s">
        <v>116</v>
      </c>
      <c r="C102" s="80">
        <v>4.4332499999999992</v>
      </c>
      <c r="D102" s="80">
        <f t="shared" si="2"/>
        <v>4.4332499999999992</v>
      </c>
      <c r="E102" s="46"/>
      <c r="F102" s="6">
        <f t="shared" si="3"/>
        <v>0</v>
      </c>
    </row>
    <row r="103" spans="1:6" ht="19.5" customHeight="1">
      <c r="A103" s="5" t="s">
        <v>133</v>
      </c>
      <c r="B103" s="5" t="s">
        <v>116</v>
      </c>
      <c r="C103" s="80">
        <v>4.2779999999999996</v>
      </c>
      <c r="D103" s="80">
        <f t="shared" si="2"/>
        <v>4.2779999999999996</v>
      </c>
      <c r="E103" s="46"/>
      <c r="F103" s="6">
        <f t="shared" si="3"/>
        <v>0</v>
      </c>
    </row>
    <row r="104" spans="1:6" ht="19.5" customHeight="1">
      <c r="A104" s="5" t="s">
        <v>134</v>
      </c>
      <c r="B104" s="5" t="s">
        <v>116</v>
      </c>
      <c r="C104" s="80">
        <v>3.9502499999999996</v>
      </c>
      <c r="D104" s="80">
        <f t="shared" si="2"/>
        <v>3.9502499999999996</v>
      </c>
      <c r="E104" s="46"/>
      <c r="F104" s="6">
        <f t="shared" si="3"/>
        <v>0</v>
      </c>
    </row>
    <row r="105" spans="1:6" ht="19.5" customHeight="1">
      <c r="A105" s="5" t="s">
        <v>135</v>
      </c>
      <c r="B105" s="5" t="s">
        <v>116</v>
      </c>
      <c r="C105" s="80">
        <v>4.1054999999999993</v>
      </c>
      <c r="D105" s="80">
        <f t="shared" si="2"/>
        <v>4.1054999999999993</v>
      </c>
      <c r="E105" s="46"/>
      <c r="F105" s="6">
        <f t="shared" si="3"/>
        <v>0</v>
      </c>
    </row>
    <row r="106" spans="1:6" ht="19.5" customHeight="1">
      <c r="A106" s="5" t="s">
        <v>136</v>
      </c>
      <c r="B106" s="5" t="s">
        <v>116</v>
      </c>
      <c r="C106" s="80">
        <v>4.1399999999999997</v>
      </c>
      <c r="D106" s="80">
        <f t="shared" si="2"/>
        <v>4.1399999999999997</v>
      </c>
      <c r="E106" s="46"/>
      <c r="F106" s="6">
        <f t="shared" si="3"/>
        <v>0</v>
      </c>
    </row>
    <row r="107" spans="1:6" ht="19.5" customHeight="1">
      <c r="A107" s="5" t="s">
        <v>137</v>
      </c>
      <c r="B107" s="5" t="s">
        <v>116</v>
      </c>
      <c r="C107" s="80">
        <v>4.1227499999999999</v>
      </c>
      <c r="D107" s="80">
        <f t="shared" si="2"/>
        <v>4.1227499999999999</v>
      </c>
      <c r="E107" s="46"/>
      <c r="F107" s="6">
        <f t="shared" si="3"/>
        <v>0</v>
      </c>
    </row>
    <row r="108" spans="1:6" ht="19.5" customHeight="1">
      <c r="A108" s="5" t="s">
        <v>138</v>
      </c>
      <c r="B108" s="5" t="s">
        <v>116</v>
      </c>
      <c r="C108" s="80">
        <v>1.3454999999999999</v>
      </c>
      <c r="D108" s="80">
        <f t="shared" si="2"/>
        <v>1.3454999999999999</v>
      </c>
      <c r="E108" s="46"/>
      <c r="F108" s="6">
        <f t="shared" si="3"/>
        <v>0</v>
      </c>
    </row>
    <row r="109" spans="1:6" ht="19.5" customHeight="1">
      <c r="A109" s="5" t="s">
        <v>139</v>
      </c>
      <c r="B109" s="5" t="s">
        <v>116</v>
      </c>
      <c r="C109" s="80">
        <v>4.4332499999999992</v>
      </c>
      <c r="D109" s="80">
        <f t="shared" si="2"/>
        <v>4.4332499999999992</v>
      </c>
      <c r="E109" s="46"/>
      <c r="F109" s="6">
        <f t="shared" si="3"/>
        <v>0</v>
      </c>
    </row>
    <row r="110" spans="1:6" ht="19.5" customHeight="1">
      <c r="A110" s="5" t="s">
        <v>140</v>
      </c>
      <c r="B110" s="5" t="s">
        <v>116</v>
      </c>
      <c r="C110" s="80">
        <v>4.4332499999999992</v>
      </c>
      <c r="D110" s="80">
        <f t="shared" si="2"/>
        <v>4.4332499999999992</v>
      </c>
      <c r="E110" s="46"/>
      <c r="F110" s="6">
        <f t="shared" si="3"/>
        <v>0</v>
      </c>
    </row>
    <row r="111" spans="1:6" ht="19.5" customHeight="1">
      <c r="A111" s="5" t="s">
        <v>141</v>
      </c>
      <c r="B111" s="5" t="s">
        <v>116</v>
      </c>
      <c r="C111" s="80">
        <v>4.4332499999999992</v>
      </c>
      <c r="D111" s="80">
        <f t="shared" si="2"/>
        <v>4.4332499999999992</v>
      </c>
      <c r="E111" s="46"/>
      <c r="F111" s="6">
        <f t="shared" si="3"/>
        <v>0</v>
      </c>
    </row>
    <row r="112" spans="1:6" ht="19.5" customHeight="1">
      <c r="A112" s="5" t="s">
        <v>142</v>
      </c>
      <c r="B112" s="5" t="s">
        <v>116</v>
      </c>
      <c r="C112" s="80">
        <v>4.4332499999999992</v>
      </c>
      <c r="D112" s="80">
        <f t="shared" si="2"/>
        <v>4.4332499999999992</v>
      </c>
      <c r="E112" s="46"/>
      <c r="F112" s="6">
        <f t="shared" si="3"/>
        <v>0</v>
      </c>
    </row>
    <row r="113" spans="1:6" ht="19.5" customHeight="1">
      <c r="A113" s="5" t="s">
        <v>143</v>
      </c>
      <c r="B113" s="5" t="s">
        <v>116</v>
      </c>
      <c r="C113" s="80">
        <v>4.4332499999999992</v>
      </c>
      <c r="D113" s="80">
        <f t="shared" si="2"/>
        <v>4.4332499999999992</v>
      </c>
      <c r="E113" s="46"/>
      <c r="F113" s="6">
        <f t="shared" si="3"/>
        <v>0</v>
      </c>
    </row>
    <row r="114" spans="1:6" ht="19.5" customHeight="1">
      <c r="A114" s="5" t="s">
        <v>144</v>
      </c>
      <c r="B114" s="5" t="s">
        <v>116</v>
      </c>
      <c r="C114" s="80">
        <v>4.4504999999999999</v>
      </c>
      <c r="D114" s="80">
        <f t="shared" si="2"/>
        <v>4.4504999999999999</v>
      </c>
      <c r="E114" s="46"/>
      <c r="F114" s="6">
        <f t="shared" si="3"/>
        <v>0</v>
      </c>
    </row>
    <row r="115" spans="1:6" ht="19.5" customHeight="1">
      <c r="A115" s="5" t="s">
        <v>145</v>
      </c>
      <c r="B115" s="5" t="s">
        <v>116</v>
      </c>
      <c r="C115" s="80">
        <v>4.5712499999999991</v>
      </c>
      <c r="D115" s="80">
        <f t="shared" si="2"/>
        <v>4.5712499999999991</v>
      </c>
      <c r="E115" s="46"/>
      <c r="F115" s="6">
        <f t="shared" si="3"/>
        <v>0</v>
      </c>
    </row>
    <row r="116" spans="1:6" ht="19.5" customHeight="1">
      <c r="A116" s="5" t="s">
        <v>146</v>
      </c>
      <c r="B116" s="5" t="s">
        <v>116</v>
      </c>
      <c r="C116" s="80">
        <v>1.2247499999999998</v>
      </c>
      <c r="D116" s="80">
        <f t="shared" si="2"/>
        <v>1.2247499999999998</v>
      </c>
      <c r="E116" s="46"/>
      <c r="F116" s="6">
        <f t="shared" si="3"/>
        <v>0</v>
      </c>
    </row>
    <row r="117" spans="1:6" ht="19.5" customHeight="1">
      <c r="A117" s="5" t="s">
        <v>147</v>
      </c>
      <c r="B117" s="5" t="s">
        <v>39</v>
      </c>
      <c r="C117" s="80">
        <v>0.36224999999999996</v>
      </c>
      <c r="D117" s="80">
        <f t="shared" si="2"/>
        <v>0.36224999999999996</v>
      </c>
      <c r="E117" s="46"/>
      <c r="F117" s="6">
        <f t="shared" si="3"/>
        <v>0</v>
      </c>
    </row>
    <row r="118" spans="1:6" ht="19.5" customHeight="1">
      <c r="A118" s="5" t="s">
        <v>148</v>
      </c>
      <c r="B118" s="5" t="s">
        <v>33</v>
      </c>
      <c r="C118" s="80">
        <v>0.17249999999999999</v>
      </c>
      <c r="D118" s="80">
        <f t="shared" si="2"/>
        <v>0.17249999999999999</v>
      </c>
      <c r="E118" s="46"/>
      <c r="F118" s="6">
        <f t="shared" si="3"/>
        <v>0</v>
      </c>
    </row>
    <row r="119" spans="1:6" ht="19.5" customHeight="1">
      <c r="A119" s="5" t="s">
        <v>149</v>
      </c>
      <c r="B119" s="5" t="s">
        <v>33</v>
      </c>
      <c r="C119" s="80">
        <v>0.15525</v>
      </c>
      <c r="D119" s="80">
        <f t="shared" ref="D119:D182" si="4">C119-(C119*$G$5)</f>
        <v>0.15525</v>
      </c>
      <c r="E119" s="46"/>
      <c r="F119" s="6">
        <f t="shared" ref="F119:F182" si="5">D119*E119</f>
        <v>0</v>
      </c>
    </row>
    <row r="120" spans="1:6" ht="19.5" customHeight="1">
      <c r="A120" s="5" t="s">
        <v>150</v>
      </c>
      <c r="B120" s="5" t="s">
        <v>33</v>
      </c>
      <c r="C120" s="80">
        <v>0.15525</v>
      </c>
      <c r="D120" s="80">
        <f t="shared" si="4"/>
        <v>0.15525</v>
      </c>
      <c r="E120" s="46"/>
      <c r="F120" s="6">
        <f t="shared" si="5"/>
        <v>0</v>
      </c>
    </row>
    <row r="121" spans="1:6" ht="19.5" customHeight="1">
      <c r="A121" s="5" t="s">
        <v>151</v>
      </c>
      <c r="B121" s="5" t="s">
        <v>48</v>
      </c>
      <c r="C121" s="80">
        <v>0.41399999999999992</v>
      </c>
      <c r="D121" s="80">
        <f t="shared" si="4"/>
        <v>0.41399999999999992</v>
      </c>
      <c r="E121" s="46"/>
      <c r="F121" s="6">
        <f t="shared" si="5"/>
        <v>0</v>
      </c>
    </row>
    <row r="122" spans="1:6" ht="19.5" customHeight="1">
      <c r="A122" s="5" t="s">
        <v>152</v>
      </c>
      <c r="B122" s="5" t="s">
        <v>48</v>
      </c>
      <c r="C122" s="80">
        <v>0.34499999999999997</v>
      </c>
      <c r="D122" s="80">
        <f t="shared" si="4"/>
        <v>0.34499999999999997</v>
      </c>
      <c r="E122" s="46"/>
      <c r="F122" s="6">
        <f t="shared" si="5"/>
        <v>0</v>
      </c>
    </row>
    <row r="123" spans="1:6" ht="19.5" customHeight="1">
      <c r="A123" s="5" t="s">
        <v>153</v>
      </c>
      <c r="B123" s="5" t="s">
        <v>48</v>
      </c>
      <c r="C123" s="80">
        <v>0.34499999999999997</v>
      </c>
      <c r="D123" s="80">
        <f t="shared" si="4"/>
        <v>0.34499999999999997</v>
      </c>
      <c r="E123" s="46"/>
      <c r="F123" s="6">
        <f t="shared" si="5"/>
        <v>0</v>
      </c>
    </row>
    <row r="124" spans="1:6" ht="19.5" customHeight="1">
      <c r="A124" s="5" t="s">
        <v>154</v>
      </c>
      <c r="B124" s="5" t="s">
        <v>48</v>
      </c>
      <c r="C124" s="80">
        <v>0.34499999999999997</v>
      </c>
      <c r="D124" s="80">
        <f t="shared" si="4"/>
        <v>0.34499999999999997</v>
      </c>
      <c r="E124" s="46"/>
      <c r="F124" s="6">
        <f t="shared" si="5"/>
        <v>0</v>
      </c>
    </row>
    <row r="125" spans="1:6" ht="19.5" customHeight="1">
      <c r="A125" s="5" t="s">
        <v>155</v>
      </c>
      <c r="B125" s="5" t="s">
        <v>48</v>
      </c>
      <c r="C125" s="80">
        <v>0.20699999999999996</v>
      </c>
      <c r="D125" s="80">
        <f t="shared" si="4"/>
        <v>0.20699999999999996</v>
      </c>
      <c r="E125" s="46"/>
      <c r="F125" s="6">
        <f t="shared" si="5"/>
        <v>0</v>
      </c>
    </row>
    <row r="126" spans="1:6" ht="19.5" customHeight="1">
      <c r="A126" s="5" t="s">
        <v>156</v>
      </c>
      <c r="B126" s="5" t="s">
        <v>48</v>
      </c>
      <c r="C126" s="80">
        <v>0.34499999999999997</v>
      </c>
      <c r="D126" s="80">
        <f t="shared" si="4"/>
        <v>0.34499999999999997</v>
      </c>
      <c r="E126" s="46"/>
      <c r="F126" s="6">
        <f t="shared" si="5"/>
        <v>0</v>
      </c>
    </row>
    <row r="127" spans="1:6" ht="19.5" customHeight="1">
      <c r="A127" s="5" t="s">
        <v>157</v>
      </c>
      <c r="B127" s="5" t="s">
        <v>48</v>
      </c>
      <c r="C127" s="80">
        <v>0.34499999999999997</v>
      </c>
      <c r="D127" s="80">
        <f t="shared" si="4"/>
        <v>0.34499999999999997</v>
      </c>
      <c r="E127" s="46"/>
      <c r="F127" s="6">
        <f t="shared" si="5"/>
        <v>0</v>
      </c>
    </row>
    <row r="128" spans="1:6" ht="19.5" customHeight="1">
      <c r="A128" s="5" t="s">
        <v>158</v>
      </c>
      <c r="B128" s="5" t="s">
        <v>48</v>
      </c>
      <c r="C128" s="80">
        <v>0.24150000000000002</v>
      </c>
      <c r="D128" s="80">
        <f t="shared" si="4"/>
        <v>0.24150000000000002</v>
      </c>
      <c r="E128" s="46"/>
      <c r="F128" s="6">
        <f t="shared" si="5"/>
        <v>0</v>
      </c>
    </row>
    <row r="129" spans="1:6" ht="19.5" customHeight="1">
      <c r="A129" s="5" t="s">
        <v>159</v>
      </c>
      <c r="B129" s="5" t="s">
        <v>48</v>
      </c>
      <c r="C129" s="80">
        <v>0.17249999999999999</v>
      </c>
      <c r="D129" s="80">
        <f t="shared" si="4"/>
        <v>0.17249999999999999</v>
      </c>
      <c r="E129" s="46"/>
      <c r="F129" s="6">
        <f t="shared" si="5"/>
        <v>0</v>
      </c>
    </row>
    <row r="130" spans="1:6" ht="19.5" customHeight="1">
      <c r="A130" s="5" t="s">
        <v>160</v>
      </c>
      <c r="B130" s="5" t="s">
        <v>48</v>
      </c>
      <c r="C130" s="80">
        <v>12.109499999999997</v>
      </c>
      <c r="D130" s="80">
        <f t="shared" si="4"/>
        <v>12.109499999999997</v>
      </c>
      <c r="E130" s="46"/>
      <c r="F130" s="6">
        <f t="shared" si="5"/>
        <v>0</v>
      </c>
    </row>
    <row r="131" spans="1:6" ht="19.5" customHeight="1">
      <c r="A131" s="5" t="s">
        <v>161</v>
      </c>
      <c r="B131" s="5" t="s">
        <v>39</v>
      </c>
      <c r="C131" s="80">
        <v>0.18974999999999997</v>
      </c>
      <c r="D131" s="80">
        <f t="shared" si="4"/>
        <v>0.18974999999999997</v>
      </c>
      <c r="E131" s="46"/>
      <c r="F131" s="6">
        <f t="shared" si="5"/>
        <v>0</v>
      </c>
    </row>
    <row r="132" spans="1:6" ht="19.5" customHeight="1">
      <c r="A132" s="5" t="s">
        <v>162</v>
      </c>
      <c r="B132" s="5" t="s">
        <v>39</v>
      </c>
      <c r="C132" s="80">
        <v>0.18974999999999997</v>
      </c>
      <c r="D132" s="80">
        <f t="shared" si="4"/>
        <v>0.18974999999999997</v>
      </c>
      <c r="E132" s="46"/>
      <c r="F132" s="6">
        <f t="shared" si="5"/>
        <v>0</v>
      </c>
    </row>
    <row r="133" spans="1:6" ht="19.5" customHeight="1">
      <c r="A133" s="5" t="s">
        <v>163</v>
      </c>
      <c r="B133" s="5" t="s">
        <v>39</v>
      </c>
      <c r="C133" s="80">
        <v>0.18974999999999997</v>
      </c>
      <c r="D133" s="80">
        <f t="shared" si="4"/>
        <v>0.18974999999999997</v>
      </c>
      <c r="E133" s="46"/>
      <c r="F133" s="6">
        <f t="shared" si="5"/>
        <v>0</v>
      </c>
    </row>
    <row r="134" spans="1:6" ht="19.5" customHeight="1">
      <c r="A134" s="5" t="s">
        <v>164</v>
      </c>
      <c r="B134" s="5" t="s">
        <v>39</v>
      </c>
      <c r="C134" s="80">
        <v>0.18974999999999997</v>
      </c>
      <c r="D134" s="80">
        <f t="shared" si="4"/>
        <v>0.18974999999999997</v>
      </c>
      <c r="E134" s="46"/>
      <c r="F134" s="6">
        <f t="shared" si="5"/>
        <v>0</v>
      </c>
    </row>
    <row r="135" spans="1:6" ht="19.5" customHeight="1">
      <c r="A135" s="5" t="s">
        <v>165</v>
      </c>
      <c r="B135" s="5" t="s">
        <v>39</v>
      </c>
      <c r="C135" s="80">
        <v>0.18974999999999997</v>
      </c>
      <c r="D135" s="80">
        <f t="shared" si="4"/>
        <v>0.18974999999999997</v>
      </c>
      <c r="E135" s="46"/>
      <c r="F135" s="6">
        <f t="shared" si="5"/>
        <v>0</v>
      </c>
    </row>
    <row r="136" spans="1:6" ht="19.5" customHeight="1">
      <c r="A136" s="5" t="s">
        <v>166</v>
      </c>
      <c r="B136" s="5" t="s">
        <v>39</v>
      </c>
      <c r="C136" s="80">
        <v>0.18974999999999997</v>
      </c>
      <c r="D136" s="80">
        <f t="shared" si="4"/>
        <v>0.18974999999999997</v>
      </c>
      <c r="E136" s="46"/>
      <c r="F136" s="6">
        <f t="shared" si="5"/>
        <v>0</v>
      </c>
    </row>
    <row r="137" spans="1:6" ht="19.5" customHeight="1">
      <c r="A137" s="5" t="s">
        <v>167</v>
      </c>
      <c r="B137" s="5" t="s">
        <v>48</v>
      </c>
      <c r="C137" s="80">
        <v>1.4489999999999998</v>
      </c>
      <c r="D137" s="80">
        <f t="shared" si="4"/>
        <v>1.4489999999999998</v>
      </c>
      <c r="E137" s="46"/>
      <c r="F137" s="6">
        <f t="shared" si="5"/>
        <v>0</v>
      </c>
    </row>
    <row r="138" spans="1:6" ht="19.5" customHeight="1">
      <c r="A138" s="5" t="s">
        <v>168</v>
      </c>
      <c r="B138" s="5" t="s">
        <v>48</v>
      </c>
      <c r="C138" s="80">
        <v>0.98324999999999985</v>
      </c>
      <c r="D138" s="80">
        <f t="shared" si="4"/>
        <v>0.98324999999999985</v>
      </c>
      <c r="E138" s="46"/>
      <c r="F138" s="6">
        <f t="shared" si="5"/>
        <v>0</v>
      </c>
    </row>
    <row r="139" spans="1:6" ht="19.5" customHeight="1">
      <c r="A139" s="5" t="s">
        <v>169</v>
      </c>
      <c r="B139" s="5" t="s">
        <v>48</v>
      </c>
      <c r="C139" s="80">
        <v>1.3109999999999999</v>
      </c>
      <c r="D139" s="80">
        <f t="shared" si="4"/>
        <v>1.3109999999999999</v>
      </c>
      <c r="E139" s="46"/>
      <c r="F139" s="6">
        <f t="shared" si="5"/>
        <v>0</v>
      </c>
    </row>
    <row r="140" spans="1:6" ht="19.5" customHeight="1">
      <c r="A140" s="5" t="s">
        <v>170</v>
      </c>
      <c r="B140" s="5" t="s">
        <v>48</v>
      </c>
      <c r="C140" s="80">
        <v>1.0694999999999999</v>
      </c>
      <c r="D140" s="80">
        <f t="shared" si="4"/>
        <v>1.0694999999999999</v>
      </c>
      <c r="E140" s="46"/>
      <c r="F140" s="6">
        <f t="shared" si="5"/>
        <v>0</v>
      </c>
    </row>
    <row r="141" spans="1:6" ht="19.5" customHeight="1">
      <c r="A141" s="5" t="s">
        <v>171</v>
      </c>
      <c r="B141" s="5" t="s">
        <v>48</v>
      </c>
      <c r="C141" s="80">
        <v>1.4489999999999998</v>
      </c>
      <c r="D141" s="80">
        <f t="shared" si="4"/>
        <v>1.4489999999999998</v>
      </c>
      <c r="E141" s="46"/>
      <c r="F141" s="6">
        <f t="shared" si="5"/>
        <v>0</v>
      </c>
    </row>
    <row r="142" spans="1:6" ht="19.5" customHeight="1">
      <c r="A142" s="5" t="s">
        <v>172</v>
      </c>
      <c r="B142" s="5" t="s">
        <v>48</v>
      </c>
      <c r="C142" s="80">
        <v>1.2765</v>
      </c>
      <c r="D142" s="80">
        <f t="shared" si="4"/>
        <v>1.2765</v>
      </c>
      <c r="E142" s="46"/>
      <c r="F142" s="6">
        <f t="shared" si="5"/>
        <v>0</v>
      </c>
    </row>
    <row r="143" spans="1:6" ht="19.5" customHeight="1">
      <c r="A143" s="5" t="s">
        <v>173</v>
      </c>
      <c r="B143" s="5" t="s">
        <v>48</v>
      </c>
      <c r="C143" s="80">
        <v>0.6037499999999999</v>
      </c>
      <c r="D143" s="80">
        <f t="shared" si="4"/>
        <v>0.6037499999999999</v>
      </c>
      <c r="E143" s="46"/>
      <c r="F143" s="6">
        <f t="shared" si="5"/>
        <v>0</v>
      </c>
    </row>
    <row r="144" spans="1:6" ht="19.5" customHeight="1">
      <c r="A144" s="5" t="s">
        <v>174</v>
      </c>
      <c r="B144" s="5" t="s">
        <v>48</v>
      </c>
      <c r="C144" s="80">
        <v>0.34499999999999997</v>
      </c>
      <c r="D144" s="80">
        <f t="shared" si="4"/>
        <v>0.34499999999999997</v>
      </c>
      <c r="E144" s="46"/>
      <c r="F144" s="6">
        <f t="shared" si="5"/>
        <v>0</v>
      </c>
    </row>
    <row r="145" spans="1:6" ht="19.5" customHeight="1">
      <c r="A145" s="5" t="s">
        <v>175</v>
      </c>
      <c r="B145" s="5" t="s">
        <v>48</v>
      </c>
      <c r="C145" s="80">
        <v>0.56924999999999992</v>
      </c>
      <c r="D145" s="80">
        <f t="shared" si="4"/>
        <v>0.56924999999999992</v>
      </c>
      <c r="E145" s="46"/>
      <c r="F145" s="6">
        <f t="shared" si="5"/>
        <v>0</v>
      </c>
    </row>
    <row r="146" spans="1:6" ht="19.5" customHeight="1">
      <c r="A146" s="5" t="s">
        <v>176</v>
      </c>
      <c r="B146" s="5" t="s">
        <v>48</v>
      </c>
      <c r="C146" s="80">
        <v>1.2074999999999998</v>
      </c>
      <c r="D146" s="80">
        <f t="shared" si="4"/>
        <v>1.2074999999999998</v>
      </c>
      <c r="E146" s="46"/>
      <c r="F146" s="6">
        <f t="shared" si="5"/>
        <v>0</v>
      </c>
    </row>
    <row r="147" spans="1:6" ht="19.5" customHeight="1">
      <c r="A147" s="5" t="s">
        <v>177</v>
      </c>
      <c r="B147" s="5" t="s">
        <v>48</v>
      </c>
      <c r="C147" s="80">
        <v>1.4317499999999996</v>
      </c>
      <c r="D147" s="80">
        <f t="shared" si="4"/>
        <v>1.4317499999999996</v>
      </c>
      <c r="E147" s="46"/>
      <c r="F147" s="6">
        <f t="shared" si="5"/>
        <v>0</v>
      </c>
    </row>
    <row r="148" spans="1:6" ht="19.5" customHeight="1">
      <c r="A148" s="5" t="s">
        <v>178</v>
      </c>
      <c r="B148" s="5" t="s">
        <v>48</v>
      </c>
      <c r="C148" s="80">
        <v>1.4317499999999996</v>
      </c>
      <c r="D148" s="80">
        <f t="shared" si="4"/>
        <v>1.4317499999999996</v>
      </c>
      <c r="E148" s="46"/>
      <c r="F148" s="6">
        <f t="shared" si="5"/>
        <v>0</v>
      </c>
    </row>
    <row r="149" spans="1:6" ht="19.5" customHeight="1">
      <c r="A149" s="5" t="s">
        <v>179</v>
      </c>
      <c r="B149" s="5" t="s">
        <v>48</v>
      </c>
      <c r="C149" s="80">
        <v>0.89700000000000002</v>
      </c>
      <c r="D149" s="80">
        <f t="shared" si="4"/>
        <v>0.89700000000000002</v>
      </c>
      <c r="E149" s="46"/>
      <c r="F149" s="6">
        <f t="shared" si="5"/>
        <v>0</v>
      </c>
    </row>
    <row r="150" spans="1:6" ht="19.5" customHeight="1">
      <c r="A150" s="5" t="s">
        <v>180</v>
      </c>
      <c r="B150" s="5" t="s">
        <v>48</v>
      </c>
      <c r="C150" s="80">
        <v>1.0694999999999999</v>
      </c>
      <c r="D150" s="80">
        <f t="shared" si="4"/>
        <v>1.0694999999999999</v>
      </c>
      <c r="E150" s="46"/>
      <c r="F150" s="6">
        <f t="shared" si="5"/>
        <v>0</v>
      </c>
    </row>
    <row r="151" spans="1:6" ht="19.5" customHeight="1">
      <c r="A151" s="5" t="s">
        <v>181</v>
      </c>
      <c r="B151" s="5" t="s">
        <v>48</v>
      </c>
      <c r="C151" s="80">
        <v>0.67274999999999996</v>
      </c>
      <c r="D151" s="80">
        <f t="shared" si="4"/>
        <v>0.67274999999999996</v>
      </c>
      <c r="E151" s="46"/>
      <c r="F151" s="6">
        <f t="shared" si="5"/>
        <v>0</v>
      </c>
    </row>
    <row r="152" spans="1:6" ht="19.5" customHeight="1">
      <c r="A152" s="5" t="s">
        <v>182</v>
      </c>
      <c r="B152" s="5" t="s">
        <v>48</v>
      </c>
      <c r="C152" s="80">
        <v>1.0004999999999999</v>
      </c>
      <c r="D152" s="80">
        <f t="shared" si="4"/>
        <v>1.0004999999999999</v>
      </c>
      <c r="E152" s="46"/>
      <c r="F152" s="6">
        <f t="shared" si="5"/>
        <v>0</v>
      </c>
    </row>
    <row r="153" spans="1:6" ht="19.5" customHeight="1">
      <c r="A153" s="5" t="s">
        <v>183</v>
      </c>
      <c r="B153" s="5" t="s">
        <v>48</v>
      </c>
      <c r="C153" s="80">
        <v>1.1040000000000001</v>
      </c>
      <c r="D153" s="80">
        <f t="shared" si="4"/>
        <v>1.1040000000000001</v>
      </c>
      <c r="E153" s="46"/>
      <c r="F153" s="6">
        <f t="shared" si="5"/>
        <v>0</v>
      </c>
    </row>
    <row r="154" spans="1:6" ht="19.5" customHeight="1">
      <c r="A154" s="5" t="s">
        <v>184</v>
      </c>
      <c r="B154" s="5" t="s">
        <v>48</v>
      </c>
      <c r="C154" s="80">
        <v>1.1557500000000001</v>
      </c>
      <c r="D154" s="80">
        <f t="shared" si="4"/>
        <v>1.1557500000000001</v>
      </c>
      <c r="E154" s="46"/>
      <c r="F154" s="6">
        <f t="shared" si="5"/>
        <v>0</v>
      </c>
    </row>
    <row r="155" spans="1:6" ht="19.5" customHeight="1">
      <c r="A155" s="5" t="s">
        <v>185</v>
      </c>
      <c r="B155" s="5" t="s">
        <v>48</v>
      </c>
      <c r="C155" s="80">
        <v>0.69</v>
      </c>
      <c r="D155" s="80">
        <f t="shared" si="4"/>
        <v>0.69</v>
      </c>
      <c r="E155" s="46"/>
      <c r="F155" s="6">
        <f t="shared" si="5"/>
        <v>0</v>
      </c>
    </row>
    <row r="156" spans="1:6" ht="19.5" customHeight="1">
      <c r="A156" s="5" t="s">
        <v>186</v>
      </c>
      <c r="B156" s="5" t="s">
        <v>48</v>
      </c>
      <c r="C156" s="80">
        <v>1.1040000000000001</v>
      </c>
      <c r="D156" s="80">
        <f t="shared" si="4"/>
        <v>1.1040000000000001</v>
      </c>
      <c r="E156" s="46"/>
      <c r="F156" s="6">
        <f t="shared" si="5"/>
        <v>0</v>
      </c>
    </row>
    <row r="157" spans="1:6" ht="19.5" customHeight="1">
      <c r="A157" s="5" t="s">
        <v>187</v>
      </c>
      <c r="B157" s="5" t="s">
        <v>48</v>
      </c>
      <c r="C157" s="80">
        <v>1.1384999999999998</v>
      </c>
      <c r="D157" s="80">
        <f t="shared" si="4"/>
        <v>1.1384999999999998</v>
      </c>
      <c r="E157" s="46"/>
      <c r="F157" s="6">
        <f t="shared" si="5"/>
        <v>0</v>
      </c>
    </row>
    <row r="158" spans="1:6" ht="19.5" customHeight="1">
      <c r="A158" s="5" t="s">
        <v>188</v>
      </c>
      <c r="B158" s="5" t="s">
        <v>48</v>
      </c>
      <c r="C158" s="80">
        <v>0.67274999999999996</v>
      </c>
      <c r="D158" s="80">
        <f t="shared" si="4"/>
        <v>0.67274999999999996</v>
      </c>
      <c r="E158" s="46"/>
      <c r="F158" s="6">
        <f t="shared" si="5"/>
        <v>0</v>
      </c>
    </row>
    <row r="159" spans="1:6" ht="19.5" customHeight="1">
      <c r="A159" s="5" t="s">
        <v>189</v>
      </c>
      <c r="B159" s="5" t="s">
        <v>48</v>
      </c>
      <c r="C159" s="80">
        <v>0.72449999999999992</v>
      </c>
      <c r="D159" s="80">
        <f t="shared" si="4"/>
        <v>0.72449999999999992</v>
      </c>
      <c r="E159" s="46"/>
      <c r="F159" s="6">
        <f t="shared" si="5"/>
        <v>0</v>
      </c>
    </row>
    <row r="160" spans="1:6" ht="19.5" customHeight="1">
      <c r="A160" s="5" t="s">
        <v>190</v>
      </c>
      <c r="B160" s="5" t="s">
        <v>48</v>
      </c>
      <c r="C160" s="80">
        <v>0.81074999999999997</v>
      </c>
      <c r="D160" s="80">
        <f t="shared" si="4"/>
        <v>0.81074999999999997</v>
      </c>
      <c r="E160" s="46"/>
      <c r="F160" s="6">
        <f t="shared" si="5"/>
        <v>0</v>
      </c>
    </row>
    <row r="161" spans="1:6" ht="19.5" customHeight="1">
      <c r="A161" s="5" t="s">
        <v>191</v>
      </c>
      <c r="B161" s="5" t="s">
        <v>48</v>
      </c>
      <c r="C161" s="80">
        <v>0.69</v>
      </c>
      <c r="D161" s="80">
        <f t="shared" si="4"/>
        <v>0.69</v>
      </c>
      <c r="E161" s="46"/>
      <c r="F161" s="6">
        <f t="shared" si="5"/>
        <v>0</v>
      </c>
    </row>
    <row r="162" spans="1:6" ht="19.5" customHeight="1">
      <c r="A162" s="5" t="s">
        <v>192</v>
      </c>
      <c r="B162" s="5" t="s">
        <v>48</v>
      </c>
      <c r="C162" s="80">
        <v>1.0177499999999999</v>
      </c>
      <c r="D162" s="80">
        <f t="shared" si="4"/>
        <v>1.0177499999999999</v>
      </c>
      <c r="E162" s="46"/>
      <c r="F162" s="6">
        <f t="shared" si="5"/>
        <v>0</v>
      </c>
    </row>
    <row r="163" spans="1:6" ht="19.5" customHeight="1">
      <c r="A163" s="5" t="s">
        <v>193</v>
      </c>
      <c r="B163" s="5" t="s">
        <v>48</v>
      </c>
      <c r="C163" s="80">
        <v>0.50024999999999997</v>
      </c>
      <c r="D163" s="80">
        <f t="shared" si="4"/>
        <v>0.50024999999999997</v>
      </c>
      <c r="E163" s="46"/>
      <c r="F163" s="6">
        <f t="shared" si="5"/>
        <v>0</v>
      </c>
    </row>
    <row r="164" spans="1:6" ht="19.5" customHeight="1">
      <c r="A164" s="5" t="s">
        <v>194</v>
      </c>
      <c r="B164" s="5" t="s">
        <v>48</v>
      </c>
      <c r="C164" s="80">
        <v>0.58650000000000002</v>
      </c>
      <c r="D164" s="80">
        <f t="shared" si="4"/>
        <v>0.58650000000000002</v>
      </c>
      <c r="E164" s="46"/>
      <c r="F164" s="6">
        <f t="shared" si="5"/>
        <v>0</v>
      </c>
    </row>
    <row r="165" spans="1:6" ht="19.5" customHeight="1">
      <c r="A165" s="5" t="s">
        <v>195</v>
      </c>
      <c r="B165" s="5" t="s">
        <v>48</v>
      </c>
      <c r="C165" s="80">
        <v>0.87975000000000003</v>
      </c>
      <c r="D165" s="80">
        <f t="shared" si="4"/>
        <v>0.87975000000000003</v>
      </c>
      <c r="E165" s="46"/>
      <c r="F165" s="6">
        <f t="shared" si="5"/>
        <v>0</v>
      </c>
    </row>
    <row r="166" spans="1:6" ht="19.5" customHeight="1">
      <c r="A166" s="5" t="s">
        <v>196</v>
      </c>
      <c r="B166" s="5" t="s">
        <v>48</v>
      </c>
      <c r="C166" s="80">
        <v>0.56924999999999992</v>
      </c>
      <c r="D166" s="80">
        <f t="shared" si="4"/>
        <v>0.56924999999999992</v>
      </c>
      <c r="E166" s="46"/>
      <c r="F166" s="6">
        <f t="shared" si="5"/>
        <v>0</v>
      </c>
    </row>
    <row r="167" spans="1:6" ht="19.5" customHeight="1">
      <c r="A167" s="5" t="s">
        <v>197</v>
      </c>
      <c r="B167" s="5" t="s">
        <v>48</v>
      </c>
      <c r="C167" s="80">
        <v>0.69</v>
      </c>
      <c r="D167" s="80">
        <f t="shared" si="4"/>
        <v>0.69</v>
      </c>
      <c r="E167" s="46"/>
      <c r="F167" s="6">
        <f t="shared" si="5"/>
        <v>0</v>
      </c>
    </row>
    <row r="168" spans="1:6" ht="19.5" customHeight="1">
      <c r="A168" s="5" t="s">
        <v>198</v>
      </c>
      <c r="B168" s="5" t="s">
        <v>48</v>
      </c>
      <c r="C168" s="80">
        <v>1.4834999999999998</v>
      </c>
      <c r="D168" s="80">
        <f t="shared" si="4"/>
        <v>1.4834999999999998</v>
      </c>
      <c r="E168" s="46"/>
      <c r="F168" s="6">
        <f t="shared" si="5"/>
        <v>0</v>
      </c>
    </row>
    <row r="169" spans="1:6" ht="19.5" customHeight="1">
      <c r="A169" s="5" t="s">
        <v>199</v>
      </c>
      <c r="B169" s="5" t="s">
        <v>48</v>
      </c>
      <c r="C169" s="80">
        <v>0.69</v>
      </c>
      <c r="D169" s="80">
        <f t="shared" si="4"/>
        <v>0.69</v>
      </c>
      <c r="E169" s="46"/>
      <c r="F169" s="6">
        <f t="shared" si="5"/>
        <v>0</v>
      </c>
    </row>
    <row r="170" spans="1:6" ht="19.5" customHeight="1">
      <c r="A170" s="5" t="s">
        <v>200</v>
      </c>
      <c r="B170" s="5" t="s">
        <v>48</v>
      </c>
      <c r="C170" s="80">
        <v>0.86249999999999993</v>
      </c>
      <c r="D170" s="80">
        <f t="shared" si="4"/>
        <v>0.86249999999999993</v>
      </c>
      <c r="E170" s="46"/>
      <c r="F170" s="6">
        <f t="shared" si="5"/>
        <v>0</v>
      </c>
    </row>
    <row r="171" spans="1:6" ht="19.5" customHeight="1">
      <c r="A171" s="5" t="s">
        <v>201</v>
      </c>
      <c r="B171" s="5" t="s">
        <v>48</v>
      </c>
      <c r="C171" s="80">
        <v>1.6904999999999997</v>
      </c>
      <c r="D171" s="80">
        <f t="shared" si="4"/>
        <v>1.6904999999999997</v>
      </c>
      <c r="E171" s="46"/>
      <c r="F171" s="6">
        <f t="shared" si="5"/>
        <v>0</v>
      </c>
    </row>
    <row r="172" spans="1:6" ht="19.5" customHeight="1">
      <c r="A172" s="5" t="s">
        <v>202</v>
      </c>
      <c r="B172" s="5" t="s">
        <v>48</v>
      </c>
      <c r="C172" s="80">
        <v>0.89700000000000002</v>
      </c>
      <c r="D172" s="80">
        <f t="shared" si="4"/>
        <v>0.89700000000000002</v>
      </c>
      <c r="E172" s="46"/>
      <c r="F172" s="6">
        <f t="shared" si="5"/>
        <v>0</v>
      </c>
    </row>
    <row r="173" spans="1:6" ht="19.5" customHeight="1">
      <c r="A173" s="5" t="s">
        <v>203</v>
      </c>
      <c r="B173" s="5" t="s">
        <v>48</v>
      </c>
      <c r="C173" s="80">
        <v>1.4144999999999999</v>
      </c>
      <c r="D173" s="80">
        <f t="shared" si="4"/>
        <v>1.4144999999999999</v>
      </c>
      <c r="E173" s="46"/>
      <c r="F173" s="6">
        <f t="shared" si="5"/>
        <v>0</v>
      </c>
    </row>
    <row r="174" spans="1:6" ht="19.5" customHeight="1">
      <c r="A174" s="5" t="s">
        <v>204</v>
      </c>
      <c r="B174" s="5" t="s">
        <v>48</v>
      </c>
      <c r="C174" s="80">
        <v>0.98324999999999985</v>
      </c>
      <c r="D174" s="80">
        <f t="shared" si="4"/>
        <v>0.98324999999999985</v>
      </c>
      <c r="E174" s="46"/>
      <c r="F174" s="6">
        <f t="shared" si="5"/>
        <v>0</v>
      </c>
    </row>
    <row r="175" spans="1:6" ht="19.5" customHeight="1">
      <c r="A175" s="5" t="s">
        <v>205</v>
      </c>
      <c r="B175" s="5" t="s">
        <v>48</v>
      </c>
      <c r="C175" s="80">
        <v>1.1040000000000001</v>
      </c>
      <c r="D175" s="80">
        <f t="shared" si="4"/>
        <v>1.1040000000000001</v>
      </c>
      <c r="E175" s="46"/>
      <c r="F175" s="6">
        <f t="shared" si="5"/>
        <v>0</v>
      </c>
    </row>
    <row r="176" spans="1:6" ht="19.5" customHeight="1">
      <c r="A176" s="5" t="s">
        <v>206</v>
      </c>
      <c r="B176" s="5" t="s">
        <v>48</v>
      </c>
      <c r="C176" s="80">
        <v>0.7589999999999999</v>
      </c>
      <c r="D176" s="80">
        <f t="shared" si="4"/>
        <v>0.7589999999999999</v>
      </c>
      <c r="E176" s="46"/>
      <c r="F176" s="6">
        <f t="shared" si="5"/>
        <v>0</v>
      </c>
    </row>
    <row r="177" spans="1:6" ht="19.5" customHeight="1">
      <c r="A177" s="5" t="s">
        <v>207</v>
      </c>
      <c r="B177" s="5" t="s">
        <v>48</v>
      </c>
      <c r="C177" s="80">
        <v>0.94874999999999998</v>
      </c>
      <c r="D177" s="80">
        <f t="shared" si="4"/>
        <v>0.94874999999999998</v>
      </c>
      <c r="E177" s="46"/>
      <c r="F177" s="6">
        <f t="shared" si="5"/>
        <v>0</v>
      </c>
    </row>
    <row r="178" spans="1:6" ht="19.5" customHeight="1">
      <c r="A178" s="5" t="s">
        <v>208</v>
      </c>
      <c r="B178" s="5" t="s">
        <v>48</v>
      </c>
      <c r="C178" s="80">
        <v>0.86249999999999993</v>
      </c>
      <c r="D178" s="80">
        <f t="shared" si="4"/>
        <v>0.86249999999999993</v>
      </c>
      <c r="E178" s="46"/>
      <c r="F178" s="6">
        <f t="shared" si="5"/>
        <v>0</v>
      </c>
    </row>
    <row r="179" spans="1:6" ht="19.5" customHeight="1">
      <c r="A179" s="5" t="s">
        <v>209</v>
      </c>
      <c r="B179" s="5" t="s">
        <v>48</v>
      </c>
      <c r="C179" s="80">
        <v>0.63824999999999998</v>
      </c>
      <c r="D179" s="80">
        <f t="shared" si="4"/>
        <v>0.63824999999999998</v>
      </c>
      <c r="E179" s="46"/>
      <c r="F179" s="6">
        <f t="shared" si="5"/>
        <v>0</v>
      </c>
    </row>
    <row r="180" spans="1:6" ht="19.5" customHeight="1">
      <c r="A180" s="5" t="s">
        <v>210</v>
      </c>
      <c r="B180" s="5" t="s">
        <v>48</v>
      </c>
      <c r="C180" s="80">
        <v>1.0177499999999999</v>
      </c>
      <c r="D180" s="80">
        <f t="shared" si="4"/>
        <v>1.0177499999999999</v>
      </c>
      <c r="E180" s="46"/>
      <c r="F180" s="6">
        <f t="shared" si="5"/>
        <v>0</v>
      </c>
    </row>
    <row r="181" spans="1:6" ht="19.5" customHeight="1">
      <c r="A181" s="5" t="s">
        <v>211</v>
      </c>
      <c r="B181" s="5" t="s">
        <v>48</v>
      </c>
      <c r="C181" s="80">
        <v>1.0867499999999999</v>
      </c>
      <c r="D181" s="80">
        <f t="shared" si="4"/>
        <v>1.0867499999999999</v>
      </c>
      <c r="E181" s="46"/>
      <c r="F181" s="6">
        <f t="shared" si="5"/>
        <v>0</v>
      </c>
    </row>
    <row r="182" spans="1:6" ht="19.5" customHeight="1">
      <c r="A182" s="5" t="s">
        <v>212</v>
      </c>
      <c r="B182" s="5" t="s">
        <v>48</v>
      </c>
      <c r="C182" s="80">
        <v>0.89700000000000002</v>
      </c>
      <c r="D182" s="80">
        <f t="shared" si="4"/>
        <v>0.89700000000000002</v>
      </c>
      <c r="E182" s="46"/>
      <c r="F182" s="6">
        <f t="shared" si="5"/>
        <v>0</v>
      </c>
    </row>
    <row r="183" spans="1:6" ht="19.5" customHeight="1">
      <c r="A183" s="5" t="s">
        <v>213</v>
      </c>
      <c r="B183" s="5" t="s">
        <v>48</v>
      </c>
      <c r="C183" s="80">
        <v>0.81074999999999997</v>
      </c>
      <c r="D183" s="80">
        <f t="shared" ref="D183:D246" si="6">C183-(C183*$G$5)</f>
        <v>0.81074999999999997</v>
      </c>
      <c r="E183" s="46"/>
      <c r="F183" s="6">
        <f t="shared" ref="F183:F246" si="7">D183*E183</f>
        <v>0</v>
      </c>
    </row>
    <row r="184" spans="1:6" ht="19.5" customHeight="1">
      <c r="A184" s="5" t="s">
        <v>214</v>
      </c>
      <c r="B184" s="5" t="s">
        <v>48</v>
      </c>
      <c r="C184" s="80">
        <v>1.0177499999999999</v>
      </c>
      <c r="D184" s="80">
        <f t="shared" si="6"/>
        <v>1.0177499999999999</v>
      </c>
      <c r="E184" s="46"/>
      <c r="F184" s="6">
        <f t="shared" si="7"/>
        <v>0</v>
      </c>
    </row>
    <row r="185" spans="1:6" ht="19.5" customHeight="1">
      <c r="A185" s="5" t="s">
        <v>215</v>
      </c>
      <c r="B185" s="5" t="s">
        <v>48</v>
      </c>
      <c r="C185" s="80">
        <v>0.67274999999999996</v>
      </c>
      <c r="D185" s="80">
        <f t="shared" si="6"/>
        <v>0.67274999999999996</v>
      </c>
      <c r="E185" s="46"/>
      <c r="F185" s="6">
        <f t="shared" si="7"/>
        <v>0</v>
      </c>
    </row>
    <row r="186" spans="1:6" ht="19.5" customHeight="1">
      <c r="A186" s="5" t="s">
        <v>216</v>
      </c>
      <c r="B186" s="5" t="s">
        <v>48</v>
      </c>
      <c r="C186" s="80">
        <v>1.1040000000000001</v>
      </c>
      <c r="D186" s="80">
        <f t="shared" si="6"/>
        <v>1.1040000000000001</v>
      </c>
      <c r="E186" s="46"/>
      <c r="F186" s="6">
        <f t="shared" si="7"/>
        <v>0</v>
      </c>
    </row>
    <row r="187" spans="1:6" ht="19.5" customHeight="1">
      <c r="A187" s="5" t="s">
        <v>217</v>
      </c>
      <c r="B187" s="5" t="s">
        <v>48</v>
      </c>
      <c r="C187" s="80">
        <v>1.29375</v>
      </c>
      <c r="D187" s="80">
        <f t="shared" si="6"/>
        <v>1.29375</v>
      </c>
      <c r="E187" s="46"/>
      <c r="F187" s="6">
        <f t="shared" si="7"/>
        <v>0</v>
      </c>
    </row>
    <row r="188" spans="1:6" ht="19.5" customHeight="1">
      <c r="A188" s="5" t="s">
        <v>218</v>
      </c>
      <c r="B188" s="5" t="s">
        <v>48</v>
      </c>
      <c r="C188" s="80">
        <v>0.69</v>
      </c>
      <c r="D188" s="80">
        <f t="shared" si="6"/>
        <v>0.69</v>
      </c>
      <c r="E188" s="46"/>
      <c r="F188" s="6">
        <f t="shared" si="7"/>
        <v>0</v>
      </c>
    </row>
    <row r="189" spans="1:6" ht="19.5" customHeight="1">
      <c r="A189" s="5" t="s">
        <v>219</v>
      </c>
      <c r="B189" s="5" t="s">
        <v>48</v>
      </c>
      <c r="C189" s="80">
        <v>1.1212499999999999</v>
      </c>
      <c r="D189" s="80">
        <f t="shared" si="6"/>
        <v>1.1212499999999999</v>
      </c>
      <c r="E189" s="46"/>
      <c r="F189" s="6">
        <f t="shared" si="7"/>
        <v>0</v>
      </c>
    </row>
    <row r="190" spans="1:6" ht="19.5" customHeight="1">
      <c r="A190" s="5" t="s">
        <v>220</v>
      </c>
      <c r="B190" s="5" t="s">
        <v>48</v>
      </c>
      <c r="C190" s="80">
        <v>1.1212499999999999</v>
      </c>
      <c r="D190" s="80">
        <f t="shared" si="6"/>
        <v>1.1212499999999999</v>
      </c>
      <c r="E190" s="46"/>
      <c r="F190" s="6">
        <f t="shared" si="7"/>
        <v>0</v>
      </c>
    </row>
    <row r="191" spans="1:6" ht="19.5" customHeight="1">
      <c r="A191" s="5" t="s">
        <v>221</v>
      </c>
      <c r="B191" s="5" t="s">
        <v>48</v>
      </c>
      <c r="C191" s="80">
        <v>0.7589999999999999</v>
      </c>
      <c r="D191" s="80">
        <f t="shared" si="6"/>
        <v>0.7589999999999999</v>
      </c>
      <c r="E191" s="46"/>
      <c r="F191" s="6">
        <f t="shared" si="7"/>
        <v>0</v>
      </c>
    </row>
    <row r="192" spans="1:6" ht="19.5" customHeight="1">
      <c r="A192" s="5" t="s">
        <v>222</v>
      </c>
      <c r="B192" s="5" t="s">
        <v>48</v>
      </c>
      <c r="C192" s="80">
        <v>0.72449999999999992</v>
      </c>
      <c r="D192" s="80">
        <f t="shared" si="6"/>
        <v>0.72449999999999992</v>
      </c>
      <c r="E192" s="46"/>
      <c r="F192" s="6">
        <f t="shared" si="7"/>
        <v>0</v>
      </c>
    </row>
    <row r="193" spans="1:6" ht="19.5" customHeight="1">
      <c r="A193" s="5" t="s">
        <v>223</v>
      </c>
      <c r="B193" s="5" t="s">
        <v>48</v>
      </c>
      <c r="C193" s="80">
        <v>1.1040000000000001</v>
      </c>
      <c r="D193" s="80">
        <f t="shared" si="6"/>
        <v>1.1040000000000001</v>
      </c>
      <c r="E193" s="46"/>
      <c r="F193" s="6">
        <f t="shared" si="7"/>
        <v>0</v>
      </c>
    </row>
    <row r="194" spans="1:6" ht="19.5" customHeight="1">
      <c r="A194" s="5" t="s">
        <v>224</v>
      </c>
      <c r="B194" s="5" t="s">
        <v>48</v>
      </c>
      <c r="C194" s="80">
        <v>0.69</v>
      </c>
      <c r="D194" s="80">
        <f t="shared" si="6"/>
        <v>0.69</v>
      </c>
      <c r="E194" s="46"/>
      <c r="F194" s="6">
        <f t="shared" si="7"/>
        <v>0</v>
      </c>
    </row>
    <row r="195" spans="1:6" ht="19.5" customHeight="1">
      <c r="A195" s="5" t="s">
        <v>225</v>
      </c>
      <c r="B195" s="5" t="s">
        <v>48</v>
      </c>
      <c r="C195" s="80">
        <v>0.89700000000000002</v>
      </c>
      <c r="D195" s="80">
        <f t="shared" si="6"/>
        <v>0.89700000000000002</v>
      </c>
      <c r="E195" s="46"/>
      <c r="F195" s="6">
        <f t="shared" si="7"/>
        <v>0</v>
      </c>
    </row>
    <row r="196" spans="1:6" ht="19.5" customHeight="1">
      <c r="A196" s="5" t="s">
        <v>226</v>
      </c>
      <c r="B196" s="5" t="s">
        <v>48</v>
      </c>
      <c r="C196" s="80">
        <v>1.3109999999999999</v>
      </c>
      <c r="D196" s="80">
        <f t="shared" si="6"/>
        <v>1.3109999999999999</v>
      </c>
      <c r="E196" s="46"/>
      <c r="F196" s="6">
        <f t="shared" si="7"/>
        <v>0</v>
      </c>
    </row>
    <row r="197" spans="1:6" ht="19.5" customHeight="1">
      <c r="A197" s="5" t="s">
        <v>227</v>
      </c>
      <c r="B197" s="5" t="s">
        <v>48</v>
      </c>
      <c r="C197" s="80">
        <v>1.1384999999999998</v>
      </c>
      <c r="D197" s="80">
        <f t="shared" si="6"/>
        <v>1.1384999999999998</v>
      </c>
      <c r="E197" s="46"/>
      <c r="F197" s="6">
        <f t="shared" si="7"/>
        <v>0</v>
      </c>
    </row>
    <row r="198" spans="1:6" ht="19.5" customHeight="1">
      <c r="A198" s="5" t="s">
        <v>228</v>
      </c>
      <c r="B198" s="5" t="s">
        <v>48</v>
      </c>
      <c r="C198" s="80">
        <v>0.96600000000000008</v>
      </c>
      <c r="D198" s="80">
        <f t="shared" si="6"/>
        <v>0.96600000000000008</v>
      </c>
      <c r="E198" s="46"/>
      <c r="F198" s="6">
        <f t="shared" si="7"/>
        <v>0</v>
      </c>
    </row>
    <row r="199" spans="1:6" ht="19.5" customHeight="1">
      <c r="A199" s="5" t="s">
        <v>229</v>
      </c>
      <c r="B199" s="5" t="s">
        <v>48</v>
      </c>
      <c r="C199" s="80">
        <v>1.1384999999999998</v>
      </c>
      <c r="D199" s="80">
        <f t="shared" si="6"/>
        <v>1.1384999999999998</v>
      </c>
      <c r="E199" s="46"/>
      <c r="F199" s="6">
        <f t="shared" si="7"/>
        <v>0</v>
      </c>
    </row>
    <row r="200" spans="1:6" ht="19.5" customHeight="1">
      <c r="A200" s="5" t="s">
        <v>230</v>
      </c>
      <c r="B200" s="5" t="s">
        <v>48</v>
      </c>
      <c r="C200" s="80">
        <v>1.3109999999999999</v>
      </c>
      <c r="D200" s="80">
        <f t="shared" si="6"/>
        <v>1.3109999999999999</v>
      </c>
      <c r="E200" s="46"/>
      <c r="F200" s="6">
        <f t="shared" si="7"/>
        <v>0</v>
      </c>
    </row>
    <row r="201" spans="1:6" ht="19.5" customHeight="1">
      <c r="A201" s="5" t="s">
        <v>231</v>
      </c>
      <c r="B201" s="5" t="s">
        <v>48</v>
      </c>
      <c r="C201" s="80">
        <v>1.3282499999999999</v>
      </c>
      <c r="D201" s="80">
        <f t="shared" si="6"/>
        <v>1.3282499999999999</v>
      </c>
      <c r="E201" s="46"/>
      <c r="F201" s="6">
        <f t="shared" si="7"/>
        <v>0</v>
      </c>
    </row>
    <row r="202" spans="1:6" ht="19.5" customHeight="1">
      <c r="A202" s="5" t="s">
        <v>232</v>
      </c>
      <c r="B202" s="5" t="s">
        <v>48</v>
      </c>
      <c r="C202" s="80">
        <v>1.0694999999999999</v>
      </c>
      <c r="D202" s="80">
        <f t="shared" si="6"/>
        <v>1.0694999999999999</v>
      </c>
      <c r="E202" s="46"/>
      <c r="F202" s="6">
        <f t="shared" si="7"/>
        <v>0</v>
      </c>
    </row>
    <row r="203" spans="1:6" ht="19.5" customHeight="1">
      <c r="A203" s="5" t="s">
        <v>233</v>
      </c>
      <c r="B203" s="5" t="s">
        <v>48</v>
      </c>
      <c r="C203" s="80">
        <v>0.98324999999999985</v>
      </c>
      <c r="D203" s="80">
        <f t="shared" si="6"/>
        <v>0.98324999999999985</v>
      </c>
      <c r="E203" s="46"/>
      <c r="F203" s="6">
        <f t="shared" si="7"/>
        <v>0</v>
      </c>
    </row>
    <row r="204" spans="1:6" ht="19.5" customHeight="1">
      <c r="A204" s="5" t="s">
        <v>234</v>
      </c>
      <c r="B204" s="5" t="s">
        <v>48</v>
      </c>
      <c r="C204" s="80">
        <v>0.86249999999999993</v>
      </c>
      <c r="D204" s="80">
        <f t="shared" si="6"/>
        <v>0.86249999999999993</v>
      </c>
      <c r="E204" s="46"/>
      <c r="F204" s="6">
        <f t="shared" si="7"/>
        <v>0</v>
      </c>
    </row>
    <row r="205" spans="1:6" ht="19.5" customHeight="1">
      <c r="A205" s="5" t="s">
        <v>235</v>
      </c>
      <c r="B205" s="5" t="s">
        <v>48</v>
      </c>
      <c r="C205" s="80">
        <v>0.69</v>
      </c>
      <c r="D205" s="80">
        <f t="shared" si="6"/>
        <v>0.69</v>
      </c>
      <c r="E205" s="46"/>
      <c r="F205" s="6">
        <f t="shared" si="7"/>
        <v>0</v>
      </c>
    </row>
    <row r="206" spans="1:6" ht="19.5" customHeight="1">
      <c r="A206" s="5" t="s">
        <v>236</v>
      </c>
      <c r="B206" s="5" t="s">
        <v>48</v>
      </c>
      <c r="C206" s="80">
        <v>0.81074999999999997</v>
      </c>
      <c r="D206" s="80">
        <f t="shared" si="6"/>
        <v>0.81074999999999997</v>
      </c>
      <c r="E206" s="46"/>
      <c r="F206" s="6">
        <f t="shared" si="7"/>
        <v>0</v>
      </c>
    </row>
    <row r="207" spans="1:6" ht="19.5" customHeight="1">
      <c r="A207" s="5" t="s">
        <v>237</v>
      </c>
      <c r="B207" s="5" t="s">
        <v>48</v>
      </c>
      <c r="C207" s="80">
        <v>0.9142499999999999</v>
      </c>
      <c r="D207" s="80">
        <f t="shared" si="6"/>
        <v>0.9142499999999999</v>
      </c>
      <c r="E207" s="46"/>
      <c r="F207" s="6">
        <f t="shared" si="7"/>
        <v>0</v>
      </c>
    </row>
    <row r="208" spans="1:6" ht="19.5" customHeight="1">
      <c r="A208" s="5" t="s">
        <v>238</v>
      </c>
      <c r="B208" s="5" t="s">
        <v>48</v>
      </c>
      <c r="C208" s="80">
        <v>0.67274999999999996</v>
      </c>
      <c r="D208" s="80">
        <f t="shared" si="6"/>
        <v>0.67274999999999996</v>
      </c>
      <c r="E208" s="46"/>
      <c r="F208" s="6">
        <f t="shared" si="7"/>
        <v>0</v>
      </c>
    </row>
    <row r="209" spans="1:6" ht="19.5" customHeight="1">
      <c r="A209" s="5" t="s">
        <v>239</v>
      </c>
      <c r="B209" s="5" t="s">
        <v>48</v>
      </c>
      <c r="C209" s="80">
        <v>0.81074999999999997</v>
      </c>
      <c r="D209" s="80">
        <f t="shared" si="6"/>
        <v>0.81074999999999997</v>
      </c>
      <c r="E209" s="46"/>
      <c r="F209" s="6">
        <f t="shared" si="7"/>
        <v>0</v>
      </c>
    </row>
    <row r="210" spans="1:6" ht="19.5" customHeight="1">
      <c r="A210" s="5" t="s">
        <v>240</v>
      </c>
      <c r="B210" s="5" t="s">
        <v>48</v>
      </c>
      <c r="C210" s="80">
        <v>0.72449999999999992</v>
      </c>
      <c r="D210" s="80">
        <f t="shared" si="6"/>
        <v>0.72449999999999992</v>
      </c>
      <c r="E210" s="46"/>
      <c r="F210" s="6">
        <f t="shared" si="7"/>
        <v>0</v>
      </c>
    </row>
    <row r="211" spans="1:6" ht="19.5" customHeight="1">
      <c r="A211" s="5" t="s">
        <v>241</v>
      </c>
      <c r="B211" s="5" t="s">
        <v>48</v>
      </c>
      <c r="C211" s="80">
        <v>0.86249999999999993</v>
      </c>
      <c r="D211" s="80">
        <f t="shared" si="6"/>
        <v>0.86249999999999993</v>
      </c>
      <c r="E211" s="46"/>
      <c r="F211" s="6">
        <f t="shared" si="7"/>
        <v>0</v>
      </c>
    </row>
    <row r="212" spans="1:6" ht="19.5" customHeight="1">
      <c r="A212" s="5" t="s">
        <v>242</v>
      </c>
      <c r="B212" s="5" t="s">
        <v>48</v>
      </c>
      <c r="C212" s="80">
        <v>0.46575</v>
      </c>
      <c r="D212" s="80">
        <f t="shared" si="6"/>
        <v>0.46575</v>
      </c>
      <c r="E212" s="46"/>
      <c r="F212" s="6">
        <f t="shared" si="7"/>
        <v>0</v>
      </c>
    </row>
    <row r="213" spans="1:6" ht="19.5" customHeight="1">
      <c r="A213" s="5" t="s">
        <v>243</v>
      </c>
      <c r="B213" s="5" t="s">
        <v>48</v>
      </c>
      <c r="C213" s="80">
        <v>0.72449999999999992</v>
      </c>
      <c r="D213" s="80">
        <f t="shared" si="6"/>
        <v>0.72449999999999992</v>
      </c>
      <c r="E213" s="46"/>
      <c r="F213" s="6">
        <f t="shared" si="7"/>
        <v>0</v>
      </c>
    </row>
    <row r="214" spans="1:6" ht="19.5" customHeight="1">
      <c r="A214" s="5" t="s">
        <v>244</v>
      </c>
      <c r="B214" s="5" t="s">
        <v>48</v>
      </c>
      <c r="C214" s="80">
        <v>0.7589999999999999</v>
      </c>
      <c r="D214" s="80">
        <f t="shared" si="6"/>
        <v>0.7589999999999999</v>
      </c>
      <c r="E214" s="46"/>
      <c r="F214" s="6">
        <f t="shared" si="7"/>
        <v>0</v>
      </c>
    </row>
    <row r="215" spans="1:6" ht="19.5" customHeight="1">
      <c r="A215" s="5" t="s">
        <v>245</v>
      </c>
      <c r="B215" s="5" t="s">
        <v>48</v>
      </c>
      <c r="C215" s="80">
        <v>0.98324999999999985</v>
      </c>
      <c r="D215" s="80">
        <f t="shared" si="6"/>
        <v>0.98324999999999985</v>
      </c>
      <c r="E215" s="46"/>
      <c r="F215" s="6">
        <f t="shared" si="7"/>
        <v>0</v>
      </c>
    </row>
    <row r="216" spans="1:6" ht="19.5" customHeight="1">
      <c r="A216" s="5" t="s">
        <v>246</v>
      </c>
      <c r="B216" s="5" t="s">
        <v>48</v>
      </c>
      <c r="C216" s="80">
        <v>1.0349999999999999</v>
      </c>
      <c r="D216" s="80">
        <f t="shared" si="6"/>
        <v>1.0349999999999999</v>
      </c>
      <c r="E216" s="46"/>
      <c r="F216" s="6">
        <f t="shared" si="7"/>
        <v>0</v>
      </c>
    </row>
    <row r="217" spans="1:6" ht="19.5" customHeight="1">
      <c r="A217" s="5" t="s">
        <v>247</v>
      </c>
      <c r="B217" s="5" t="s">
        <v>48</v>
      </c>
      <c r="C217" s="80">
        <v>0.7589999999999999</v>
      </c>
      <c r="D217" s="80">
        <f t="shared" si="6"/>
        <v>0.7589999999999999</v>
      </c>
      <c r="E217" s="46"/>
      <c r="F217" s="6">
        <f t="shared" si="7"/>
        <v>0</v>
      </c>
    </row>
    <row r="218" spans="1:6" ht="19.5" customHeight="1">
      <c r="A218" s="5" t="s">
        <v>248</v>
      </c>
      <c r="B218" s="5" t="s">
        <v>48</v>
      </c>
      <c r="C218" s="80">
        <v>0.86249999999999993</v>
      </c>
      <c r="D218" s="80">
        <f t="shared" si="6"/>
        <v>0.86249999999999993</v>
      </c>
      <c r="E218" s="46"/>
      <c r="F218" s="6">
        <f t="shared" si="7"/>
        <v>0</v>
      </c>
    </row>
    <row r="219" spans="1:6" ht="19.5" customHeight="1">
      <c r="A219" s="5" t="s">
        <v>249</v>
      </c>
      <c r="B219" s="5" t="s">
        <v>48</v>
      </c>
      <c r="C219" s="80">
        <v>0.79350000000000009</v>
      </c>
      <c r="D219" s="80">
        <f t="shared" si="6"/>
        <v>0.79350000000000009</v>
      </c>
      <c r="E219" s="46"/>
      <c r="F219" s="6">
        <f t="shared" si="7"/>
        <v>0</v>
      </c>
    </row>
    <row r="220" spans="1:6" ht="19.5" customHeight="1">
      <c r="A220" s="5" t="s">
        <v>250</v>
      </c>
      <c r="B220" s="5" t="s">
        <v>48</v>
      </c>
      <c r="C220" s="80">
        <v>1.1557500000000001</v>
      </c>
      <c r="D220" s="80">
        <f t="shared" si="6"/>
        <v>1.1557500000000001</v>
      </c>
      <c r="E220" s="46"/>
      <c r="F220" s="6">
        <f t="shared" si="7"/>
        <v>0</v>
      </c>
    </row>
    <row r="221" spans="1:6" ht="19.5" customHeight="1">
      <c r="A221" s="5" t="s">
        <v>251</v>
      </c>
      <c r="B221" s="5" t="s">
        <v>48</v>
      </c>
      <c r="C221" s="80">
        <v>0.89700000000000002</v>
      </c>
      <c r="D221" s="80">
        <f t="shared" si="6"/>
        <v>0.89700000000000002</v>
      </c>
      <c r="E221" s="46"/>
      <c r="F221" s="6">
        <f t="shared" si="7"/>
        <v>0</v>
      </c>
    </row>
    <row r="222" spans="1:6" ht="19.5" customHeight="1">
      <c r="A222" s="5" t="s">
        <v>252</v>
      </c>
      <c r="B222" s="5" t="s">
        <v>48</v>
      </c>
      <c r="C222" s="80">
        <v>1.0694999999999999</v>
      </c>
      <c r="D222" s="80">
        <f t="shared" si="6"/>
        <v>1.0694999999999999</v>
      </c>
      <c r="E222" s="46"/>
      <c r="F222" s="6">
        <f t="shared" si="7"/>
        <v>0</v>
      </c>
    </row>
    <row r="223" spans="1:6" ht="19.5" customHeight="1">
      <c r="A223" s="5" t="s">
        <v>253</v>
      </c>
      <c r="B223" s="5" t="s">
        <v>48</v>
      </c>
      <c r="C223" s="80">
        <v>0.89700000000000002</v>
      </c>
      <c r="D223" s="80">
        <f t="shared" si="6"/>
        <v>0.89700000000000002</v>
      </c>
      <c r="E223" s="46"/>
      <c r="F223" s="6">
        <f t="shared" si="7"/>
        <v>0</v>
      </c>
    </row>
    <row r="224" spans="1:6" ht="19.5" customHeight="1">
      <c r="A224" s="5" t="s">
        <v>254</v>
      </c>
      <c r="B224" s="5" t="s">
        <v>48</v>
      </c>
      <c r="C224" s="80">
        <v>1.1384999999999998</v>
      </c>
      <c r="D224" s="80">
        <f t="shared" si="6"/>
        <v>1.1384999999999998</v>
      </c>
      <c r="E224" s="46"/>
      <c r="F224" s="6">
        <f t="shared" si="7"/>
        <v>0</v>
      </c>
    </row>
    <row r="225" spans="1:6" ht="19.5" customHeight="1">
      <c r="A225" s="5" t="s">
        <v>255</v>
      </c>
      <c r="B225" s="5" t="s">
        <v>48</v>
      </c>
      <c r="C225" s="80">
        <v>1.0694999999999999</v>
      </c>
      <c r="D225" s="80">
        <f t="shared" si="6"/>
        <v>1.0694999999999999</v>
      </c>
      <c r="E225" s="46"/>
      <c r="F225" s="6">
        <f t="shared" si="7"/>
        <v>0</v>
      </c>
    </row>
    <row r="226" spans="1:6" ht="19.5" customHeight="1">
      <c r="A226" s="5" t="s">
        <v>256</v>
      </c>
      <c r="B226" s="5" t="s">
        <v>48</v>
      </c>
      <c r="C226" s="80">
        <v>0.69</v>
      </c>
      <c r="D226" s="80">
        <f t="shared" si="6"/>
        <v>0.69</v>
      </c>
      <c r="E226" s="46"/>
      <c r="F226" s="6">
        <f t="shared" si="7"/>
        <v>0</v>
      </c>
    </row>
    <row r="227" spans="1:6" ht="19.5" customHeight="1">
      <c r="A227" s="5" t="s">
        <v>257</v>
      </c>
      <c r="B227" s="5" t="s">
        <v>48</v>
      </c>
      <c r="C227" s="80">
        <v>0.69</v>
      </c>
      <c r="D227" s="80">
        <f t="shared" si="6"/>
        <v>0.69</v>
      </c>
      <c r="E227" s="46"/>
      <c r="F227" s="6">
        <f t="shared" si="7"/>
        <v>0</v>
      </c>
    </row>
    <row r="228" spans="1:6" ht="19.5" customHeight="1">
      <c r="A228" s="5" t="s">
        <v>258</v>
      </c>
      <c r="B228" s="5" t="s">
        <v>48</v>
      </c>
      <c r="C228" s="80">
        <v>0.9142499999999999</v>
      </c>
      <c r="D228" s="80">
        <f t="shared" si="6"/>
        <v>0.9142499999999999</v>
      </c>
      <c r="E228" s="46"/>
      <c r="F228" s="6">
        <f t="shared" si="7"/>
        <v>0</v>
      </c>
    </row>
    <row r="229" spans="1:6" ht="19.5" customHeight="1">
      <c r="A229" s="5" t="s">
        <v>259</v>
      </c>
      <c r="B229" s="5" t="s">
        <v>48</v>
      </c>
      <c r="C229" s="80">
        <v>0.72449999999999992</v>
      </c>
      <c r="D229" s="80">
        <f t="shared" si="6"/>
        <v>0.72449999999999992</v>
      </c>
      <c r="E229" s="46"/>
      <c r="F229" s="6">
        <f t="shared" si="7"/>
        <v>0</v>
      </c>
    </row>
    <row r="230" spans="1:6" ht="19.5" customHeight="1">
      <c r="A230" s="5" t="s">
        <v>260</v>
      </c>
      <c r="B230" s="5" t="s">
        <v>48</v>
      </c>
      <c r="C230" s="80">
        <v>0.86249999999999993</v>
      </c>
      <c r="D230" s="80">
        <f t="shared" si="6"/>
        <v>0.86249999999999993</v>
      </c>
      <c r="E230" s="46"/>
      <c r="F230" s="6">
        <f t="shared" si="7"/>
        <v>0</v>
      </c>
    </row>
    <row r="231" spans="1:6" ht="19.5" customHeight="1">
      <c r="A231" s="5" t="s">
        <v>261</v>
      </c>
      <c r="B231" s="5" t="s">
        <v>48</v>
      </c>
      <c r="C231" s="80">
        <v>0.7589999999999999</v>
      </c>
      <c r="D231" s="80">
        <f t="shared" si="6"/>
        <v>0.7589999999999999</v>
      </c>
      <c r="E231" s="46"/>
      <c r="F231" s="6">
        <f t="shared" si="7"/>
        <v>0</v>
      </c>
    </row>
    <row r="232" spans="1:6" ht="19.5" customHeight="1">
      <c r="A232" s="5" t="s">
        <v>262</v>
      </c>
      <c r="B232" s="5" t="s">
        <v>48</v>
      </c>
      <c r="C232" s="80">
        <v>0.50024999999999997</v>
      </c>
      <c r="D232" s="80">
        <f t="shared" si="6"/>
        <v>0.50024999999999997</v>
      </c>
      <c r="E232" s="46"/>
      <c r="F232" s="6">
        <f t="shared" si="7"/>
        <v>0</v>
      </c>
    </row>
    <row r="233" spans="1:6" ht="19.5" customHeight="1">
      <c r="A233" s="5" t="s">
        <v>263</v>
      </c>
      <c r="B233" s="5" t="s">
        <v>48</v>
      </c>
      <c r="C233" s="80">
        <v>0.621</v>
      </c>
      <c r="D233" s="80">
        <f t="shared" si="6"/>
        <v>0.621</v>
      </c>
      <c r="E233" s="46"/>
      <c r="F233" s="6">
        <f t="shared" si="7"/>
        <v>0</v>
      </c>
    </row>
    <row r="234" spans="1:6" ht="19.5" customHeight="1">
      <c r="A234" s="5" t="s">
        <v>264</v>
      </c>
      <c r="B234" s="5" t="s">
        <v>48</v>
      </c>
      <c r="C234" s="80">
        <v>0.7589999999999999</v>
      </c>
      <c r="D234" s="80">
        <f t="shared" si="6"/>
        <v>0.7589999999999999</v>
      </c>
      <c r="E234" s="46"/>
      <c r="F234" s="6">
        <f t="shared" si="7"/>
        <v>0</v>
      </c>
    </row>
    <row r="235" spans="1:6" ht="19.5" customHeight="1">
      <c r="A235" s="5" t="s">
        <v>265</v>
      </c>
      <c r="B235" s="5" t="s">
        <v>48</v>
      </c>
      <c r="C235" s="80">
        <v>0.81074999999999997</v>
      </c>
      <c r="D235" s="80">
        <f t="shared" si="6"/>
        <v>0.81074999999999997</v>
      </c>
      <c r="E235" s="46"/>
      <c r="F235" s="6">
        <f t="shared" si="7"/>
        <v>0</v>
      </c>
    </row>
    <row r="236" spans="1:6" ht="19.5" customHeight="1">
      <c r="A236" s="5" t="s">
        <v>266</v>
      </c>
      <c r="B236" s="5" t="s">
        <v>48</v>
      </c>
      <c r="C236" s="80">
        <v>0.84524999999999983</v>
      </c>
      <c r="D236" s="80">
        <f t="shared" si="6"/>
        <v>0.84524999999999983</v>
      </c>
      <c r="E236" s="46"/>
      <c r="F236" s="6">
        <f t="shared" si="7"/>
        <v>0</v>
      </c>
    </row>
    <row r="237" spans="1:6" ht="19.5" customHeight="1">
      <c r="A237" s="5" t="s">
        <v>267</v>
      </c>
      <c r="B237" s="5" t="s">
        <v>48</v>
      </c>
      <c r="C237" s="80">
        <v>0.93149999999999999</v>
      </c>
      <c r="D237" s="80">
        <f t="shared" si="6"/>
        <v>0.93149999999999999</v>
      </c>
      <c r="E237" s="46"/>
      <c r="F237" s="6">
        <f t="shared" si="7"/>
        <v>0</v>
      </c>
    </row>
    <row r="238" spans="1:6" ht="19.5" customHeight="1">
      <c r="A238" s="5" t="s">
        <v>268</v>
      </c>
      <c r="B238" s="5" t="s">
        <v>48</v>
      </c>
      <c r="C238" s="80">
        <v>0.69</v>
      </c>
      <c r="D238" s="80">
        <f t="shared" si="6"/>
        <v>0.69</v>
      </c>
      <c r="E238" s="46"/>
      <c r="F238" s="6">
        <f t="shared" si="7"/>
        <v>0</v>
      </c>
    </row>
    <row r="239" spans="1:6" ht="19.5" customHeight="1">
      <c r="A239" s="5" t="s">
        <v>269</v>
      </c>
      <c r="B239" s="5" t="s">
        <v>48</v>
      </c>
      <c r="C239" s="80">
        <v>0.96600000000000008</v>
      </c>
      <c r="D239" s="80">
        <f t="shared" si="6"/>
        <v>0.96600000000000008</v>
      </c>
      <c r="E239" s="46"/>
      <c r="F239" s="6">
        <f t="shared" si="7"/>
        <v>0</v>
      </c>
    </row>
    <row r="240" spans="1:6" ht="19.5" customHeight="1">
      <c r="A240" s="5" t="s">
        <v>270</v>
      </c>
      <c r="B240" s="5" t="s">
        <v>48</v>
      </c>
      <c r="C240" s="80">
        <v>0.69</v>
      </c>
      <c r="D240" s="80">
        <f t="shared" si="6"/>
        <v>0.69</v>
      </c>
      <c r="E240" s="46"/>
      <c r="F240" s="6">
        <f t="shared" si="7"/>
        <v>0</v>
      </c>
    </row>
    <row r="241" spans="1:6" ht="19.5" customHeight="1">
      <c r="A241" s="5" t="s">
        <v>271</v>
      </c>
      <c r="B241" s="5" t="s">
        <v>48</v>
      </c>
      <c r="C241" s="80">
        <v>0.82799999999999985</v>
      </c>
      <c r="D241" s="80">
        <f t="shared" si="6"/>
        <v>0.82799999999999985</v>
      </c>
      <c r="E241" s="46"/>
      <c r="F241" s="6">
        <f t="shared" si="7"/>
        <v>0</v>
      </c>
    </row>
    <row r="242" spans="1:6" ht="19.5" customHeight="1">
      <c r="A242" s="5" t="s">
        <v>272</v>
      </c>
      <c r="B242" s="5" t="s">
        <v>48</v>
      </c>
      <c r="C242" s="80">
        <v>0.53474999999999995</v>
      </c>
      <c r="D242" s="80">
        <f t="shared" si="6"/>
        <v>0.53474999999999995</v>
      </c>
      <c r="E242" s="46"/>
      <c r="F242" s="6">
        <f t="shared" si="7"/>
        <v>0</v>
      </c>
    </row>
    <row r="243" spans="1:6" ht="19.5" customHeight="1">
      <c r="A243" s="5" t="s">
        <v>273</v>
      </c>
      <c r="B243" s="5" t="s">
        <v>48</v>
      </c>
      <c r="C243" s="80">
        <v>0.56924999999999992</v>
      </c>
      <c r="D243" s="80">
        <f t="shared" si="6"/>
        <v>0.56924999999999992</v>
      </c>
      <c r="E243" s="46"/>
      <c r="F243" s="6">
        <f t="shared" si="7"/>
        <v>0</v>
      </c>
    </row>
    <row r="244" spans="1:6" ht="19.5" customHeight="1">
      <c r="A244" s="5" t="s">
        <v>274</v>
      </c>
      <c r="B244" s="5" t="s">
        <v>48</v>
      </c>
      <c r="C244" s="80">
        <v>0.7589999999999999</v>
      </c>
      <c r="D244" s="80">
        <f t="shared" si="6"/>
        <v>0.7589999999999999</v>
      </c>
      <c r="E244" s="46"/>
      <c r="F244" s="6">
        <f t="shared" si="7"/>
        <v>0</v>
      </c>
    </row>
    <row r="245" spans="1:6" ht="19.5" customHeight="1">
      <c r="A245" s="5" t="s">
        <v>275</v>
      </c>
      <c r="B245" s="5" t="s">
        <v>48</v>
      </c>
      <c r="C245" s="80">
        <v>0.74174999999999991</v>
      </c>
      <c r="D245" s="80">
        <f t="shared" si="6"/>
        <v>0.74174999999999991</v>
      </c>
      <c r="E245" s="46"/>
      <c r="F245" s="6">
        <f t="shared" si="7"/>
        <v>0</v>
      </c>
    </row>
    <row r="246" spans="1:6" ht="19.5" customHeight="1">
      <c r="A246" s="5" t="s">
        <v>276</v>
      </c>
      <c r="B246" s="5" t="s">
        <v>48</v>
      </c>
      <c r="C246" s="80">
        <v>1.4662499999999998</v>
      </c>
      <c r="D246" s="80">
        <f t="shared" si="6"/>
        <v>1.4662499999999998</v>
      </c>
      <c r="E246" s="46"/>
      <c r="F246" s="6">
        <f t="shared" si="7"/>
        <v>0</v>
      </c>
    </row>
    <row r="247" spans="1:6" ht="19.5" customHeight="1">
      <c r="A247" s="5" t="s">
        <v>277</v>
      </c>
      <c r="B247" s="5" t="s">
        <v>48</v>
      </c>
      <c r="C247" s="80">
        <v>0.9142499999999999</v>
      </c>
      <c r="D247" s="80">
        <f t="shared" ref="D247:D310" si="8">C247-(C247*$G$5)</f>
        <v>0.9142499999999999</v>
      </c>
      <c r="E247" s="46"/>
      <c r="F247" s="6">
        <f t="shared" ref="F247:F310" si="9">D247*E247</f>
        <v>0</v>
      </c>
    </row>
    <row r="248" spans="1:6" ht="19.5" customHeight="1">
      <c r="A248" s="5" t="s">
        <v>278</v>
      </c>
      <c r="B248" s="5" t="s">
        <v>48</v>
      </c>
      <c r="C248" s="80">
        <v>0.69</v>
      </c>
      <c r="D248" s="80">
        <f t="shared" si="8"/>
        <v>0.69</v>
      </c>
      <c r="E248" s="46"/>
      <c r="F248" s="6">
        <f t="shared" si="9"/>
        <v>0</v>
      </c>
    </row>
    <row r="249" spans="1:6" ht="19.5" customHeight="1">
      <c r="A249" s="5" t="s">
        <v>279</v>
      </c>
      <c r="B249" s="5" t="s">
        <v>48</v>
      </c>
      <c r="C249" s="80">
        <v>0.79350000000000009</v>
      </c>
      <c r="D249" s="80">
        <f t="shared" si="8"/>
        <v>0.79350000000000009</v>
      </c>
      <c r="E249" s="46"/>
      <c r="F249" s="6">
        <f t="shared" si="9"/>
        <v>0</v>
      </c>
    </row>
    <row r="250" spans="1:6" ht="19.5" customHeight="1">
      <c r="A250" s="5" t="s">
        <v>280</v>
      </c>
      <c r="B250" s="5" t="s">
        <v>48</v>
      </c>
      <c r="C250" s="80">
        <v>0.50024999999999997</v>
      </c>
      <c r="D250" s="80">
        <f t="shared" si="8"/>
        <v>0.50024999999999997</v>
      </c>
      <c r="E250" s="46"/>
      <c r="F250" s="6">
        <f t="shared" si="9"/>
        <v>0</v>
      </c>
    </row>
    <row r="251" spans="1:6" ht="19.5" customHeight="1">
      <c r="A251" s="5" t="s">
        <v>281</v>
      </c>
      <c r="B251" s="5" t="s">
        <v>48</v>
      </c>
      <c r="C251" s="80">
        <v>1.2765</v>
      </c>
      <c r="D251" s="80">
        <f t="shared" si="8"/>
        <v>1.2765</v>
      </c>
      <c r="E251" s="46"/>
      <c r="F251" s="6">
        <f t="shared" si="9"/>
        <v>0</v>
      </c>
    </row>
    <row r="252" spans="1:6" ht="19.5" customHeight="1">
      <c r="A252" s="5" t="s">
        <v>282</v>
      </c>
      <c r="B252" s="5" t="s">
        <v>48</v>
      </c>
      <c r="C252" s="80">
        <v>0.86249999999999993</v>
      </c>
      <c r="D252" s="80">
        <f t="shared" si="8"/>
        <v>0.86249999999999993</v>
      </c>
      <c r="E252" s="46"/>
      <c r="F252" s="6">
        <f t="shared" si="9"/>
        <v>0</v>
      </c>
    </row>
    <row r="253" spans="1:6" ht="19.5" customHeight="1">
      <c r="A253" s="5" t="s">
        <v>283</v>
      </c>
      <c r="B253" s="5" t="s">
        <v>48</v>
      </c>
      <c r="C253" s="80">
        <v>0.7589999999999999</v>
      </c>
      <c r="D253" s="80">
        <f t="shared" si="8"/>
        <v>0.7589999999999999</v>
      </c>
      <c r="E253" s="46"/>
      <c r="F253" s="6">
        <f t="shared" si="9"/>
        <v>0</v>
      </c>
    </row>
    <row r="254" spans="1:6" ht="19.5" customHeight="1">
      <c r="A254" s="5" t="s">
        <v>284</v>
      </c>
      <c r="B254" s="5" t="s">
        <v>48</v>
      </c>
      <c r="C254" s="80">
        <v>0.81074999999999997</v>
      </c>
      <c r="D254" s="80">
        <f t="shared" si="8"/>
        <v>0.81074999999999997</v>
      </c>
      <c r="E254" s="46"/>
      <c r="F254" s="6">
        <f t="shared" si="9"/>
        <v>0</v>
      </c>
    </row>
    <row r="255" spans="1:6" ht="19.5" customHeight="1">
      <c r="A255" s="5" t="s">
        <v>285</v>
      </c>
      <c r="B255" s="5" t="s">
        <v>48</v>
      </c>
      <c r="C255" s="80">
        <v>1.0867499999999999</v>
      </c>
      <c r="D255" s="80">
        <f t="shared" si="8"/>
        <v>1.0867499999999999</v>
      </c>
      <c r="E255" s="46"/>
      <c r="F255" s="6">
        <f t="shared" si="9"/>
        <v>0</v>
      </c>
    </row>
    <row r="256" spans="1:6" ht="19.5" customHeight="1">
      <c r="A256" s="5" t="s">
        <v>286</v>
      </c>
      <c r="B256" s="5" t="s">
        <v>48</v>
      </c>
      <c r="C256" s="80">
        <v>0.69</v>
      </c>
      <c r="D256" s="80">
        <f t="shared" si="8"/>
        <v>0.69</v>
      </c>
      <c r="E256" s="46"/>
      <c r="F256" s="6">
        <f t="shared" si="9"/>
        <v>0</v>
      </c>
    </row>
    <row r="257" spans="1:6" ht="19.5" customHeight="1">
      <c r="A257" s="5" t="s">
        <v>287</v>
      </c>
      <c r="B257" s="5" t="s">
        <v>48</v>
      </c>
      <c r="C257" s="80">
        <v>0.72449999999999992</v>
      </c>
      <c r="D257" s="80">
        <f t="shared" si="8"/>
        <v>0.72449999999999992</v>
      </c>
      <c r="E257" s="46"/>
      <c r="F257" s="6">
        <f t="shared" si="9"/>
        <v>0</v>
      </c>
    </row>
    <row r="258" spans="1:6" ht="19.5" customHeight="1">
      <c r="A258" s="5" t="s">
        <v>288</v>
      </c>
      <c r="B258" s="5" t="s">
        <v>48</v>
      </c>
      <c r="C258" s="80">
        <v>3.39825</v>
      </c>
      <c r="D258" s="80">
        <f t="shared" si="8"/>
        <v>3.39825</v>
      </c>
      <c r="E258" s="46"/>
      <c r="F258" s="6">
        <f t="shared" si="9"/>
        <v>0</v>
      </c>
    </row>
    <row r="259" spans="1:6" ht="19.5" customHeight="1">
      <c r="A259" s="5" t="s">
        <v>289</v>
      </c>
      <c r="B259" s="5" t="s">
        <v>48</v>
      </c>
      <c r="C259" s="80">
        <v>3.0014999999999996</v>
      </c>
      <c r="D259" s="80">
        <f t="shared" si="8"/>
        <v>3.0014999999999996</v>
      </c>
      <c r="E259" s="46"/>
      <c r="F259" s="6">
        <f t="shared" si="9"/>
        <v>0</v>
      </c>
    </row>
    <row r="260" spans="1:6" ht="19.5" customHeight="1">
      <c r="A260" s="5" t="s">
        <v>290</v>
      </c>
      <c r="B260" s="5" t="s">
        <v>48</v>
      </c>
      <c r="C260" s="80">
        <v>3.1740000000000004</v>
      </c>
      <c r="D260" s="80">
        <f t="shared" si="8"/>
        <v>3.1740000000000004</v>
      </c>
      <c r="E260" s="46"/>
      <c r="F260" s="6">
        <f t="shared" si="9"/>
        <v>0</v>
      </c>
    </row>
    <row r="261" spans="1:6" ht="19.5" customHeight="1">
      <c r="A261" s="5" t="s">
        <v>291</v>
      </c>
      <c r="B261" s="5" t="s">
        <v>48</v>
      </c>
      <c r="C261" s="80">
        <v>0.94874999999999998</v>
      </c>
      <c r="D261" s="80">
        <f t="shared" si="8"/>
        <v>0.94874999999999998</v>
      </c>
      <c r="E261" s="46"/>
      <c r="F261" s="6">
        <f t="shared" si="9"/>
        <v>0</v>
      </c>
    </row>
    <row r="262" spans="1:6" ht="19.5" customHeight="1">
      <c r="A262" s="5" t="s">
        <v>292</v>
      </c>
      <c r="B262" s="5" t="s">
        <v>48</v>
      </c>
      <c r="C262" s="80">
        <v>0.7589999999999999</v>
      </c>
      <c r="D262" s="80">
        <f t="shared" si="8"/>
        <v>0.7589999999999999</v>
      </c>
      <c r="E262" s="46"/>
      <c r="F262" s="6">
        <f t="shared" si="9"/>
        <v>0</v>
      </c>
    </row>
    <row r="263" spans="1:6" ht="19.5" customHeight="1">
      <c r="A263" s="5" t="s">
        <v>293</v>
      </c>
      <c r="B263" s="5" t="s">
        <v>48</v>
      </c>
      <c r="C263" s="80">
        <v>0.69</v>
      </c>
      <c r="D263" s="80">
        <f t="shared" si="8"/>
        <v>0.69</v>
      </c>
      <c r="E263" s="46"/>
      <c r="F263" s="6">
        <f t="shared" si="9"/>
        <v>0</v>
      </c>
    </row>
    <row r="264" spans="1:6" ht="19.5" customHeight="1">
      <c r="A264" s="5" t="s">
        <v>294</v>
      </c>
      <c r="B264" s="5" t="s">
        <v>33</v>
      </c>
      <c r="C264" s="80">
        <v>0.27600000000000002</v>
      </c>
      <c r="D264" s="80">
        <f t="shared" si="8"/>
        <v>0.27600000000000002</v>
      </c>
      <c r="E264" s="46"/>
      <c r="F264" s="6">
        <f t="shared" si="9"/>
        <v>0</v>
      </c>
    </row>
    <row r="265" spans="1:6" ht="19.5" customHeight="1">
      <c r="A265" s="5" t="s">
        <v>295</v>
      </c>
      <c r="B265" s="5" t="s">
        <v>33</v>
      </c>
      <c r="C265" s="80">
        <v>0.36224999999999996</v>
      </c>
      <c r="D265" s="80">
        <f t="shared" si="8"/>
        <v>0.36224999999999996</v>
      </c>
      <c r="E265" s="46"/>
      <c r="F265" s="6">
        <f t="shared" si="9"/>
        <v>0</v>
      </c>
    </row>
    <row r="266" spans="1:6" ht="19.5" customHeight="1">
      <c r="A266" s="5" t="s">
        <v>296</v>
      </c>
      <c r="B266" s="5" t="s">
        <v>33</v>
      </c>
      <c r="C266" s="80">
        <v>0.50024999999999997</v>
      </c>
      <c r="D266" s="80">
        <f t="shared" si="8"/>
        <v>0.50024999999999997</v>
      </c>
      <c r="E266" s="46"/>
      <c r="F266" s="6">
        <f t="shared" si="9"/>
        <v>0</v>
      </c>
    </row>
    <row r="267" spans="1:6" ht="19.5" customHeight="1">
      <c r="A267" s="5" t="s">
        <v>297</v>
      </c>
      <c r="B267" s="5" t="s">
        <v>33</v>
      </c>
      <c r="C267" s="80">
        <v>0.39675000000000005</v>
      </c>
      <c r="D267" s="80">
        <f t="shared" si="8"/>
        <v>0.39675000000000005</v>
      </c>
      <c r="E267" s="46"/>
      <c r="F267" s="6">
        <f t="shared" si="9"/>
        <v>0</v>
      </c>
    </row>
    <row r="268" spans="1:6" ht="19.5" customHeight="1">
      <c r="A268" s="5" t="s">
        <v>298</v>
      </c>
      <c r="B268" s="5" t="s">
        <v>33</v>
      </c>
      <c r="C268" s="80">
        <v>0.12075000000000001</v>
      </c>
      <c r="D268" s="80">
        <f t="shared" si="8"/>
        <v>0.12075000000000001</v>
      </c>
      <c r="E268" s="46"/>
      <c r="F268" s="6">
        <f t="shared" si="9"/>
        <v>0</v>
      </c>
    </row>
    <row r="269" spans="1:6" ht="19.5" customHeight="1">
      <c r="A269" s="5" t="s">
        <v>299</v>
      </c>
      <c r="B269" s="5" t="s">
        <v>33</v>
      </c>
      <c r="C269" s="80">
        <v>0.43124999999999997</v>
      </c>
      <c r="D269" s="80">
        <f t="shared" si="8"/>
        <v>0.43124999999999997</v>
      </c>
      <c r="E269" s="46"/>
      <c r="F269" s="6">
        <f t="shared" si="9"/>
        <v>0</v>
      </c>
    </row>
    <row r="270" spans="1:6" ht="19.5" customHeight="1">
      <c r="A270" s="5" t="s">
        <v>300</v>
      </c>
      <c r="B270" s="5" t="s">
        <v>33</v>
      </c>
      <c r="C270" s="80">
        <v>0.46575</v>
      </c>
      <c r="D270" s="80">
        <f t="shared" si="8"/>
        <v>0.46575</v>
      </c>
      <c r="E270" s="46"/>
      <c r="F270" s="6">
        <f t="shared" si="9"/>
        <v>0</v>
      </c>
    </row>
    <row r="271" spans="1:6" ht="19.5" customHeight="1">
      <c r="A271" s="5" t="s">
        <v>301</v>
      </c>
      <c r="B271" s="5" t="s">
        <v>33</v>
      </c>
      <c r="C271" s="80">
        <v>0.46575</v>
      </c>
      <c r="D271" s="80">
        <f t="shared" si="8"/>
        <v>0.46575</v>
      </c>
      <c r="E271" s="46"/>
      <c r="F271" s="6">
        <f t="shared" si="9"/>
        <v>0</v>
      </c>
    </row>
    <row r="272" spans="1:6" ht="19.5" customHeight="1">
      <c r="A272" s="5" t="s">
        <v>302</v>
      </c>
      <c r="B272" s="5" t="s">
        <v>33</v>
      </c>
      <c r="C272" s="80">
        <v>0.44850000000000001</v>
      </c>
      <c r="D272" s="80">
        <f t="shared" si="8"/>
        <v>0.44850000000000001</v>
      </c>
      <c r="E272" s="46"/>
      <c r="F272" s="6">
        <f t="shared" si="9"/>
        <v>0</v>
      </c>
    </row>
    <row r="273" spans="1:6" ht="19.5" customHeight="1">
      <c r="A273" s="5" t="s">
        <v>303</v>
      </c>
      <c r="B273" s="5" t="s">
        <v>33</v>
      </c>
      <c r="C273" s="80">
        <v>0.18974999999999997</v>
      </c>
      <c r="D273" s="80">
        <f t="shared" si="8"/>
        <v>0.18974999999999997</v>
      </c>
      <c r="E273" s="46"/>
      <c r="F273" s="6">
        <f t="shared" si="9"/>
        <v>0</v>
      </c>
    </row>
    <row r="274" spans="1:6" ht="19.5" customHeight="1">
      <c r="A274" s="5" t="s">
        <v>304</v>
      </c>
      <c r="B274" s="5" t="s">
        <v>33</v>
      </c>
      <c r="C274" s="80">
        <v>0.6037499999999999</v>
      </c>
      <c r="D274" s="80">
        <f t="shared" si="8"/>
        <v>0.6037499999999999</v>
      </c>
      <c r="E274" s="46"/>
      <c r="F274" s="6">
        <f t="shared" si="9"/>
        <v>0</v>
      </c>
    </row>
    <row r="275" spans="1:6" ht="19.5" customHeight="1">
      <c r="A275" s="5" t="s">
        <v>305</v>
      </c>
      <c r="B275" s="5" t="s">
        <v>33</v>
      </c>
      <c r="C275" s="80">
        <v>0.25874999999999998</v>
      </c>
      <c r="D275" s="80">
        <f t="shared" si="8"/>
        <v>0.25874999999999998</v>
      </c>
      <c r="E275" s="46"/>
      <c r="F275" s="6">
        <f t="shared" si="9"/>
        <v>0</v>
      </c>
    </row>
    <row r="276" spans="1:6" ht="19.5" customHeight="1">
      <c r="A276" s="5" t="s">
        <v>306</v>
      </c>
      <c r="B276" s="5" t="s">
        <v>33</v>
      </c>
      <c r="C276" s="80">
        <v>0.48300000000000004</v>
      </c>
      <c r="D276" s="80">
        <f t="shared" si="8"/>
        <v>0.48300000000000004</v>
      </c>
      <c r="E276" s="46"/>
      <c r="F276" s="6">
        <f t="shared" si="9"/>
        <v>0</v>
      </c>
    </row>
    <row r="277" spans="1:6" ht="19.5" customHeight="1">
      <c r="A277" s="5" t="s">
        <v>307</v>
      </c>
      <c r="B277" s="5" t="s">
        <v>33</v>
      </c>
      <c r="C277" s="80">
        <v>0.58650000000000002</v>
      </c>
      <c r="D277" s="80">
        <f t="shared" si="8"/>
        <v>0.58650000000000002</v>
      </c>
      <c r="E277" s="46"/>
      <c r="F277" s="6">
        <f t="shared" si="9"/>
        <v>0</v>
      </c>
    </row>
    <row r="278" spans="1:6" ht="19.5" customHeight="1">
      <c r="A278" s="5" t="s">
        <v>308</v>
      </c>
      <c r="B278" s="5" t="s">
        <v>33</v>
      </c>
      <c r="C278" s="80">
        <v>0.39675000000000005</v>
      </c>
      <c r="D278" s="80">
        <f t="shared" si="8"/>
        <v>0.39675000000000005</v>
      </c>
      <c r="E278" s="46"/>
      <c r="F278" s="6">
        <f t="shared" si="9"/>
        <v>0</v>
      </c>
    </row>
    <row r="279" spans="1:6" ht="19.5" customHeight="1">
      <c r="A279" s="5" t="s">
        <v>309</v>
      </c>
      <c r="B279" s="5" t="s">
        <v>33</v>
      </c>
      <c r="C279" s="80">
        <v>0.18974999999999997</v>
      </c>
      <c r="D279" s="80">
        <f t="shared" si="8"/>
        <v>0.18974999999999997</v>
      </c>
      <c r="E279" s="46"/>
      <c r="F279" s="6">
        <f t="shared" si="9"/>
        <v>0</v>
      </c>
    </row>
    <row r="280" spans="1:6" ht="19.5" customHeight="1">
      <c r="A280" s="5" t="s">
        <v>310</v>
      </c>
      <c r="B280" s="5" t="s">
        <v>48</v>
      </c>
      <c r="C280" s="80">
        <v>0.43124999999999997</v>
      </c>
      <c r="D280" s="80">
        <f t="shared" si="8"/>
        <v>0.43124999999999997</v>
      </c>
      <c r="E280" s="46"/>
      <c r="F280" s="6">
        <f t="shared" si="9"/>
        <v>0</v>
      </c>
    </row>
    <row r="281" spans="1:6" ht="19.5" customHeight="1">
      <c r="A281" s="5" t="s">
        <v>311</v>
      </c>
      <c r="B281" s="5" t="s">
        <v>48</v>
      </c>
      <c r="C281" s="80">
        <v>0.621</v>
      </c>
      <c r="D281" s="80">
        <f t="shared" si="8"/>
        <v>0.621</v>
      </c>
      <c r="E281" s="46"/>
      <c r="F281" s="6">
        <f t="shared" si="9"/>
        <v>0</v>
      </c>
    </row>
    <row r="282" spans="1:6" ht="19.5" customHeight="1">
      <c r="A282" s="5" t="s">
        <v>312</v>
      </c>
      <c r="B282" s="5" t="s">
        <v>48</v>
      </c>
      <c r="C282" s="80">
        <v>0.44850000000000001</v>
      </c>
      <c r="D282" s="80">
        <f t="shared" si="8"/>
        <v>0.44850000000000001</v>
      </c>
      <c r="E282" s="46"/>
      <c r="F282" s="6">
        <f t="shared" si="9"/>
        <v>0</v>
      </c>
    </row>
    <row r="283" spans="1:6" ht="19.5" customHeight="1">
      <c r="A283" s="5" t="s">
        <v>313</v>
      </c>
      <c r="B283" s="5" t="s">
        <v>48</v>
      </c>
      <c r="C283" s="80">
        <v>0.51749999999999996</v>
      </c>
      <c r="D283" s="80">
        <f t="shared" si="8"/>
        <v>0.51749999999999996</v>
      </c>
      <c r="E283" s="46"/>
      <c r="F283" s="6">
        <f t="shared" si="9"/>
        <v>0</v>
      </c>
    </row>
    <row r="284" spans="1:6" ht="19.5" customHeight="1">
      <c r="A284" s="5" t="s">
        <v>314</v>
      </c>
      <c r="B284" s="5" t="s">
        <v>48</v>
      </c>
      <c r="C284" s="80">
        <v>0.74174999999999991</v>
      </c>
      <c r="D284" s="80">
        <f t="shared" si="8"/>
        <v>0.74174999999999991</v>
      </c>
      <c r="E284" s="46"/>
      <c r="F284" s="6">
        <f t="shared" si="9"/>
        <v>0</v>
      </c>
    </row>
    <row r="285" spans="1:6" ht="19.5" customHeight="1">
      <c r="A285" s="5" t="s">
        <v>315</v>
      </c>
      <c r="B285" s="5" t="s">
        <v>48</v>
      </c>
      <c r="C285" s="80">
        <v>0.82799999999999985</v>
      </c>
      <c r="D285" s="80">
        <f t="shared" si="8"/>
        <v>0.82799999999999985</v>
      </c>
      <c r="E285" s="46"/>
      <c r="F285" s="6">
        <f t="shared" si="9"/>
        <v>0</v>
      </c>
    </row>
    <row r="286" spans="1:6" ht="19.5" customHeight="1">
      <c r="A286" s="5" t="s">
        <v>316</v>
      </c>
      <c r="B286" s="5" t="s">
        <v>48</v>
      </c>
      <c r="C286" s="80">
        <v>0.79350000000000009</v>
      </c>
      <c r="D286" s="80">
        <f t="shared" si="8"/>
        <v>0.79350000000000009</v>
      </c>
      <c r="E286" s="46"/>
      <c r="F286" s="6">
        <f t="shared" si="9"/>
        <v>0</v>
      </c>
    </row>
    <row r="287" spans="1:6" ht="19.5" customHeight="1">
      <c r="A287" s="5" t="s">
        <v>317</v>
      </c>
      <c r="B287" s="5" t="s">
        <v>48</v>
      </c>
      <c r="C287" s="80">
        <v>0.93149999999999999</v>
      </c>
      <c r="D287" s="80">
        <f t="shared" si="8"/>
        <v>0.93149999999999999</v>
      </c>
      <c r="E287" s="46"/>
      <c r="F287" s="6">
        <f t="shared" si="9"/>
        <v>0</v>
      </c>
    </row>
    <row r="288" spans="1:6" ht="19.5" customHeight="1">
      <c r="A288" s="5" t="s">
        <v>318</v>
      </c>
      <c r="B288" s="5" t="s">
        <v>48</v>
      </c>
      <c r="C288" s="80">
        <v>0.37949999999999995</v>
      </c>
      <c r="D288" s="80">
        <f t="shared" si="8"/>
        <v>0.37949999999999995</v>
      </c>
      <c r="E288" s="46"/>
      <c r="F288" s="6">
        <f t="shared" si="9"/>
        <v>0</v>
      </c>
    </row>
    <row r="289" spans="1:6" ht="19.5" customHeight="1">
      <c r="A289" s="5" t="s">
        <v>319</v>
      </c>
      <c r="B289" s="5" t="s">
        <v>48</v>
      </c>
      <c r="C289" s="80">
        <v>0.39675000000000005</v>
      </c>
      <c r="D289" s="80">
        <f t="shared" si="8"/>
        <v>0.39675000000000005</v>
      </c>
      <c r="E289" s="46"/>
      <c r="F289" s="6">
        <f t="shared" si="9"/>
        <v>0</v>
      </c>
    </row>
    <row r="290" spans="1:6" ht="19.5" customHeight="1">
      <c r="A290" s="5" t="s">
        <v>320</v>
      </c>
      <c r="B290" s="5" t="s">
        <v>48</v>
      </c>
      <c r="C290" s="80">
        <v>0.37949999999999995</v>
      </c>
      <c r="D290" s="80">
        <f t="shared" si="8"/>
        <v>0.37949999999999995</v>
      </c>
      <c r="E290" s="46"/>
      <c r="F290" s="6">
        <f t="shared" si="9"/>
        <v>0</v>
      </c>
    </row>
    <row r="291" spans="1:6" ht="19.5" customHeight="1">
      <c r="A291" s="5" t="s">
        <v>321</v>
      </c>
      <c r="B291" s="5" t="s">
        <v>48</v>
      </c>
      <c r="C291" s="80">
        <v>0.37949999999999995</v>
      </c>
      <c r="D291" s="80">
        <f t="shared" si="8"/>
        <v>0.37949999999999995</v>
      </c>
      <c r="E291" s="46"/>
      <c r="F291" s="6">
        <f t="shared" si="9"/>
        <v>0</v>
      </c>
    </row>
    <row r="292" spans="1:6" ht="19.5" customHeight="1">
      <c r="A292" s="5" t="s">
        <v>322</v>
      </c>
      <c r="B292" s="5" t="s">
        <v>48</v>
      </c>
      <c r="C292" s="80">
        <v>0.39675000000000005</v>
      </c>
      <c r="D292" s="80">
        <f t="shared" si="8"/>
        <v>0.39675000000000005</v>
      </c>
      <c r="E292" s="46"/>
      <c r="F292" s="6">
        <f t="shared" si="9"/>
        <v>0</v>
      </c>
    </row>
    <row r="293" spans="1:6" ht="19.5" customHeight="1">
      <c r="A293" s="5" t="s">
        <v>323</v>
      </c>
      <c r="B293" s="5" t="s">
        <v>48</v>
      </c>
      <c r="C293" s="80">
        <v>0.74174999999999991</v>
      </c>
      <c r="D293" s="80">
        <f t="shared" si="8"/>
        <v>0.74174999999999991</v>
      </c>
      <c r="E293" s="46"/>
      <c r="F293" s="6">
        <f t="shared" si="9"/>
        <v>0</v>
      </c>
    </row>
    <row r="294" spans="1:6" ht="19.5" customHeight="1">
      <c r="A294" s="5" t="s">
        <v>324</v>
      </c>
      <c r="B294" s="5" t="s">
        <v>48</v>
      </c>
      <c r="C294" s="80">
        <v>0.77625</v>
      </c>
      <c r="D294" s="80">
        <f t="shared" si="8"/>
        <v>0.77625</v>
      </c>
      <c r="E294" s="46"/>
      <c r="F294" s="6">
        <f t="shared" si="9"/>
        <v>0</v>
      </c>
    </row>
    <row r="295" spans="1:6" ht="19.5" customHeight="1">
      <c r="A295" s="5" t="s">
        <v>325</v>
      </c>
      <c r="B295" s="5" t="s">
        <v>48</v>
      </c>
      <c r="C295" s="80">
        <v>0.89700000000000002</v>
      </c>
      <c r="D295" s="80">
        <f t="shared" si="8"/>
        <v>0.89700000000000002</v>
      </c>
      <c r="E295" s="46"/>
      <c r="F295" s="6">
        <f t="shared" si="9"/>
        <v>0</v>
      </c>
    </row>
    <row r="296" spans="1:6" ht="19.5" customHeight="1">
      <c r="A296" s="5" t="s">
        <v>326</v>
      </c>
      <c r="B296" s="5" t="s">
        <v>48</v>
      </c>
      <c r="C296" s="80">
        <v>0.41399999999999992</v>
      </c>
      <c r="D296" s="80">
        <f t="shared" si="8"/>
        <v>0.41399999999999992</v>
      </c>
      <c r="E296" s="46"/>
      <c r="F296" s="6">
        <f t="shared" si="9"/>
        <v>0</v>
      </c>
    </row>
    <row r="297" spans="1:6" ht="19.5" customHeight="1">
      <c r="A297" s="5" t="s">
        <v>327</v>
      </c>
      <c r="B297" s="5" t="s">
        <v>48</v>
      </c>
      <c r="C297" s="80">
        <v>0.34499999999999997</v>
      </c>
      <c r="D297" s="80">
        <f t="shared" si="8"/>
        <v>0.34499999999999997</v>
      </c>
      <c r="E297" s="46"/>
      <c r="F297" s="6">
        <f t="shared" si="9"/>
        <v>0</v>
      </c>
    </row>
    <row r="298" spans="1:6" ht="19.5" customHeight="1">
      <c r="A298" s="5" t="s">
        <v>328</v>
      </c>
      <c r="B298" s="5" t="s">
        <v>48</v>
      </c>
      <c r="C298" s="80">
        <v>0.621</v>
      </c>
      <c r="D298" s="80">
        <f t="shared" si="8"/>
        <v>0.621</v>
      </c>
      <c r="E298" s="46"/>
      <c r="F298" s="6">
        <f t="shared" si="9"/>
        <v>0</v>
      </c>
    </row>
    <row r="299" spans="1:6" ht="19.5" customHeight="1">
      <c r="A299" s="5" t="s">
        <v>329</v>
      </c>
      <c r="B299" s="5" t="s">
        <v>48</v>
      </c>
      <c r="C299" s="80">
        <v>0.6037499999999999</v>
      </c>
      <c r="D299" s="80">
        <f t="shared" si="8"/>
        <v>0.6037499999999999</v>
      </c>
      <c r="E299" s="46"/>
      <c r="F299" s="6">
        <f t="shared" si="9"/>
        <v>0</v>
      </c>
    </row>
    <row r="300" spans="1:6" ht="19.5" customHeight="1">
      <c r="A300" s="5" t="s">
        <v>330</v>
      </c>
      <c r="B300" s="5" t="s">
        <v>48</v>
      </c>
      <c r="C300" s="80">
        <v>0.58650000000000002</v>
      </c>
      <c r="D300" s="80">
        <f t="shared" si="8"/>
        <v>0.58650000000000002</v>
      </c>
      <c r="E300" s="46"/>
      <c r="F300" s="6">
        <f t="shared" si="9"/>
        <v>0</v>
      </c>
    </row>
    <row r="301" spans="1:6" ht="19.5" customHeight="1">
      <c r="A301" s="5" t="s">
        <v>331</v>
      </c>
      <c r="B301" s="5" t="s">
        <v>48</v>
      </c>
      <c r="C301" s="80">
        <v>0.27600000000000002</v>
      </c>
      <c r="D301" s="80">
        <f t="shared" si="8"/>
        <v>0.27600000000000002</v>
      </c>
      <c r="E301" s="46"/>
      <c r="F301" s="6">
        <f t="shared" si="9"/>
        <v>0</v>
      </c>
    </row>
    <row r="302" spans="1:6" ht="19.5" customHeight="1">
      <c r="A302" s="5" t="s">
        <v>332</v>
      </c>
      <c r="B302" s="5" t="s">
        <v>48</v>
      </c>
      <c r="C302" s="80">
        <v>0.46575</v>
      </c>
      <c r="D302" s="80">
        <f t="shared" si="8"/>
        <v>0.46575</v>
      </c>
      <c r="E302" s="46"/>
      <c r="F302" s="6">
        <f t="shared" si="9"/>
        <v>0</v>
      </c>
    </row>
    <row r="303" spans="1:6" ht="19.5" customHeight="1">
      <c r="A303" s="5" t="s">
        <v>333</v>
      </c>
      <c r="B303" s="5" t="s">
        <v>48</v>
      </c>
      <c r="C303" s="80">
        <v>0.56924999999999992</v>
      </c>
      <c r="D303" s="80">
        <f t="shared" si="8"/>
        <v>0.56924999999999992</v>
      </c>
      <c r="E303" s="46"/>
      <c r="F303" s="6">
        <f t="shared" si="9"/>
        <v>0</v>
      </c>
    </row>
    <row r="304" spans="1:6" ht="19.5" customHeight="1">
      <c r="A304" s="5" t="s">
        <v>334</v>
      </c>
      <c r="B304" s="5" t="s">
        <v>48</v>
      </c>
      <c r="C304" s="80">
        <v>0.67274999999999996</v>
      </c>
      <c r="D304" s="80">
        <f t="shared" si="8"/>
        <v>0.67274999999999996</v>
      </c>
      <c r="E304" s="46"/>
      <c r="F304" s="6">
        <f t="shared" si="9"/>
        <v>0</v>
      </c>
    </row>
    <row r="305" spans="1:6" ht="19.5" customHeight="1">
      <c r="A305" s="5" t="s">
        <v>335</v>
      </c>
      <c r="B305" s="5" t="s">
        <v>48</v>
      </c>
      <c r="C305" s="80">
        <v>0.74174999999999991</v>
      </c>
      <c r="D305" s="80">
        <f t="shared" si="8"/>
        <v>0.74174999999999991</v>
      </c>
      <c r="E305" s="46"/>
      <c r="F305" s="6">
        <f t="shared" si="9"/>
        <v>0</v>
      </c>
    </row>
    <row r="306" spans="1:6" ht="19.5" customHeight="1">
      <c r="A306" s="5" t="s">
        <v>336</v>
      </c>
      <c r="B306" s="5" t="s">
        <v>48</v>
      </c>
      <c r="C306" s="80">
        <v>0.72449999999999992</v>
      </c>
      <c r="D306" s="80">
        <f t="shared" si="8"/>
        <v>0.72449999999999992</v>
      </c>
      <c r="E306" s="46"/>
      <c r="F306" s="6">
        <f t="shared" si="9"/>
        <v>0</v>
      </c>
    </row>
    <row r="307" spans="1:6" ht="19.5" customHeight="1">
      <c r="A307" s="5" t="s">
        <v>337</v>
      </c>
      <c r="B307" s="5" t="s">
        <v>48</v>
      </c>
      <c r="C307" s="80">
        <v>0.72449999999999992</v>
      </c>
      <c r="D307" s="80">
        <f t="shared" si="8"/>
        <v>0.72449999999999992</v>
      </c>
      <c r="E307" s="46"/>
      <c r="F307" s="6">
        <f t="shared" si="9"/>
        <v>0</v>
      </c>
    </row>
    <row r="308" spans="1:6" ht="19.5" customHeight="1">
      <c r="A308" s="5" t="s">
        <v>338</v>
      </c>
      <c r="B308" s="5" t="s">
        <v>48</v>
      </c>
      <c r="C308" s="80">
        <v>0.65549999999999997</v>
      </c>
      <c r="D308" s="80">
        <f t="shared" si="8"/>
        <v>0.65549999999999997</v>
      </c>
      <c r="E308" s="46"/>
      <c r="F308" s="6">
        <f t="shared" si="9"/>
        <v>0</v>
      </c>
    </row>
    <row r="309" spans="1:6" ht="19.5" customHeight="1">
      <c r="A309" s="5" t="s">
        <v>339</v>
      </c>
      <c r="B309" s="5" t="s">
        <v>48</v>
      </c>
      <c r="C309" s="80">
        <v>0.7589999999999999</v>
      </c>
      <c r="D309" s="80">
        <f t="shared" si="8"/>
        <v>0.7589999999999999</v>
      </c>
      <c r="E309" s="46"/>
      <c r="F309" s="6">
        <f t="shared" si="9"/>
        <v>0</v>
      </c>
    </row>
    <row r="310" spans="1:6" ht="19.5" customHeight="1">
      <c r="A310" s="5" t="s">
        <v>340</v>
      </c>
      <c r="B310" s="5" t="s">
        <v>48</v>
      </c>
      <c r="C310" s="80">
        <v>0.48300000000000004</v>
      </c>
      <c r="D310" s="80">
        <f t="shared" si="8"/>
        <v>0.48300000000000004</v>
      </c>
      <c r="E310" s="46"/>
      <c r="F310" s="6">
        <f t="shared" si="9"/>
        <v>0</v>
      </c>
    </row>
    <row r="311" spans="1:6" ht="19.5" customHeight="1">
      <c r="A311" s="5" t="s">
        <v>341</v>
      </c>
      <c r="B311" s="5" t="s">
        <v>48</v>
      </c>
      <c r="C311" s="80">
        <v>0.56924999999999992</v>
      </c>
      <c r="D311" s="80">
        <f t="shared" ref="D311:D374" si="10">C311-(C311*$G$5)</f>
        <v>0.56924999999999992</v>
      </c>
      <c r="E311" s="46"/>
      <c r="F311" s="6">
        <f t="shared" ref="F311:F374" si="11">D311*E311</f>
        <v>0</v>
      </c>
    </row>
    <row r="312" spans="1:6" ht="19.5" customHeight="1">
      <c r="A312" s="5" t="s">
        <v>342</v>
      </c>
      <c r="B312" s="5" t="s">
        <v>48</v>
      </c>
      <c r="C312" s="80">
        <v>0.7589999999999999</v>
      </c>
      <c r="D312" s="80">
        <f t="shared" si="10"/>
        <v>0.7589999999999999</v>
      </c>
      <c r="E312" s="46"/>
      <c r="F312" s="6">
        <f t="shared" si="11"/>
        <v>0</v>
      </c>
    </row>
    <row r="313" spans="1:6" ht="19.5" customHeight="1">
      <c r="A313" s="5" t="s">
        <v>343</v>
      </c>
      <c r="B313" s="5" t="s">
        <v>48</v>
      </c>
      <c r="C313" s="80">
        <v>0.72449999999999992</v>
      </c>
      <c r="D313" s="80">
        <f t="shared" si="10"/>
        <v>0.72449999999999992</v>
      </c>
      <c r="E313" s="46"/>
      <c r="F313" s="6">
        <f t="shared" si="11"/>
        <v>0</v>
      </c>
    </row>
    <row r="314" spans="1:6" ht="19.5" customHeight="1">
      <c r="A314" s="5" t="s">
        <v>344</v>
      </c>
      <c r="B314" s="5" t="s">
        <v>48</v>
      </c>
      <c r="C314" s="80">
        <v>0.24150000000000002</v>
      </c>
      <c r="D314" s="80">
        <f t="shared" si="10"/>
        <v>0.24150000000000002</v>
      </c>
      <c r="E314" s="46"/>
      <c r="F314" s="6">
        <f t="shared" si="11"/>
        <v>0</v>
      </c>
    </row>
    <row r="315" spans="1:6" ht="19.5" customHeight="1">
      <c r="A315" s="5" t="s">
        <v>345</v>
      </c>
      <c r="B315" s="5" t="s">
        <v>48</v>
      </c>
      <c r="C315" s="80">
        <v>0.25874999999999998</v>
      </c>
      <c r="D315" s="80">
        <f t="shared" si="10"/>
        <v>0.25874999999999998</v>
      </c>
      <c r="E315" s="46"/>
      <c r="F315" s="6">
        <f t="shared" si="11"/>
        <v>0</v>
      </c>
    </row>
    <row r="316" spans="1:6" ht="19.5" customHeight="1">
      <c r="A316" s="5" t="s">
        <v>346</v>
      </c>
      <c r="B316" s="5" t="s">
        <v>48</v>
      </c>
      <c r="C316" s="80">
        <v>0.29325000000000001</v>
      </c>
      <c r="D316" s="80">
        <f t="shared" si="10"/>
        <v>0.29325000000000001</v>
      </c>
      <c r="E316" s="46"/>
      <c r="F316" s="6">
        <f t="shared" si="11"/>
        <v>0</v>
      </c>
    </row>
    <row r="317" spans="1:6" ht="19.5" customHeight="1">
      <c r="A317" s="5" t="s">
        <v>347</v>
      </c>
      <c r="B317" s="5" t="s">
        <v>48</v>
      </c>
      <c r="C317" s="80">
        <v>0.51749999999999996</v>
      </c>
      <c r="D317" s="80">
        <f t="shared" si="10"/>
        <v>0.51749999999999996</v>
      </c>
      <c r="E317" s="46"/>
      <c r="F317" s="6">
        <f t="shared" si="11"/>
        <v>0</v>
      </c>
    </row>
    <row r="318" spans="1:6" ht="19.5" customHeight="1">
      <c r="A318" s="5" t="s">
        <v>348</v>
      </c>
      <c r="B318" s="5" t="s">
        <v>48</v>
      </c>
      <c r="C318" s="80">
        <v>0.53474999999999995</v>
      </c>
      <c r="D318" s="80">
        <f t="shared" si="10"/>
        <v>0.53474999999999995</v>
      </c>
      <c r="E318" s="46"/>
      <c r="F318" s="6">
        <f t="shared" si="11"/>
        <v>0</v>
      </c>
    </row>
    <row r="319" spans="1:6" ht="19.5" customHeight="1">
      <c r="A319" s="5" t="s">
        <v>349</v>
      </c>
      <c r="B319" s="5" t="s">
        <v>48</v>
      </c>
      <c r="C319" s="80">
        <v>2.2597499999999999</v>
      </c>
      <c r="D319" s="80">
        <f t="shared" si="10"/>
        <v>2.2597499999999999</v>
      </c>
      <c r="E319" s="46"/>
      <c r="F319" s="6">
        <f t="shared" si="11"/>
        <v>0</v>
      </c>
    </row>
    <row r="320" spans="1:6" ht="19.5" customHeight="1">
      <c r="A320" s="5" t="s">
        <v>350</v>
      </c>
      <c r="B320" s="5" t="s">
        <v>48</v>
      </c>
      <c r="C320" s="80">
        <v>0.53474999999999995</v>
      </c>
      <c r="D320" s="80">
        <f t="shared" si="10"/>
        <v>0.53474999999999995</v>
      </c>
      <c r="E320" s="46"/>
      <c r="F320" s="6">
        <f t="shared" si="11"/>
        <v>0</v>
      </c>
    </row>
    <row r="321" spans="1:6" ht="19.5" customHeight="1">
      <c r="A321" s="5" t="s">
        <v>351</v>
      </c>
      <c r="B321" s="5" t="s">
        <v>48</v>
      </c>
      <c r="C321" s="80">
        <v>0.56924999999999992</v>
      </c>
      <c r="D321" s="80">
        <f t="shared" si="10"/>
        <v>0.56924999999999992</v>
      </c>
      <c r="E321" s="46"/>
      <c r="F321" s="6">
        <f t="shared" si="11"/>
        <v>0</v>
      </c>
    </row>
    <row r="322" spans="1:6" ht="19.5" customHeight="1">
      <c r="A322" s="5" t="s">
        <v>352</v>
      </c>
      <c r="B322" s="5" t="s">
        <v>48</v>
      </c>
      <c r="C322" s="80">
        <v>0.63824999999999998</v>
      </c>
      <c r="D322" s="80">
        <f t="shared" si="10"/>
        <v>0.63824999999999998</v>
      </c>
      <c r="E322" s="46"/>
      <c r="F322" s="6">
        <f t="shared" si="11"/>
        <v>0</v>
      </c>
    </row>
    <row r="323" spans="1:6" ht="19.5" customHeight="1">
      <c r="A323" s="5" t="s">
        <v>353</v>
      </c>
      <c r="B323" s="5" t="s">
        <v>48</v>
      </c>
      <c r="C323" s="80">
        <v>0.69</v>
      </c>
      <c r="D323" s="80">
        <f t="shared" si="10"/>
        <v>0.69</v>
      </c>
      <c r="E323" s="46"/>
      <c r="F323" s="6">
        <f t="shared" si="11"/>
        <v>0</v>
      </c>
    </row>
    <row r="324" spans="1:6" ht="19.5" customHeight="1">
      <c r="A324" s="5" t="s">
        <v>354</v>
      </c>
      <c r="B324" s="5" t="s">
        <v>48</v>
      </c>
      <c r="C324" s="80">
        <v>0.74174999999999991</v>
      </c>
      <c r="D324" s="80">
        <f t="shared" si="10"/>
        <v>0.74174999999999991</v>
      </c>
      <c r="E324" s="46"/>
      <c r="F324" s="6">
        <f t="shared" si="11"/>
        <v>0</v>
      </c>
    </row>
    <row r="325" spans="1:6" ht="19.5" customHeight="1">
      <c r="A325" s="5" t="s">
        <v>355</v>
      </c>
      <c r="B325" s="5" t="s">
        <v>48</v>
      </c>
      <c r="C325" s="80">
        <v>0.87975000000000003</v>
      </c>
      <c r="D325" s="80">
        <f t="shared" si="10"/>
        <v>0.87975000000000003</v>
      </c>
      <c r="E325" s="46"/>
      <c r="F325" s="6">
        <f t="shared" si="11"/>
        <v>0</v>
      </c>
    </row>
    <row r="326" spans="1:6" ht="19.5" customHeight="1">
      <c r="A326" s="5" t="s">
        <v>356</v>
      </c>
      <c r="B326" s="5" t="s">
        <v>48</v>
      </c>
      <c r="C326" s="80">
        <v>0.81074999999999997</v>
      </c>
      <c r="D326" s="80">
        <f t="shared" si="10"/>
        <v>0.81074999999999997</v>
      </c>
      <c r="E326" s="46"/>
      <c r="F326" s="6">
        <f t="shared" si="11"/>
        <v>0</v>
      </c>
    </row>
    <row r="327" spans="1:6" ht="19.5" customHeight="1">
      <c r="A327" s="5" t="s">
        <v>357</v>
      </c>
      <c r="B327" s="5" t="s">
        <v>48</v>
      </c>
      <c r="C327" s="80">
        <v>0.7589999999999999</v>
      </c>
      <c r="D327" s="80">
        <f t="shared" si="10"/>
        <v>0.7589999999999999</v>
      </c>
      <c r="E327" s="46"/>
      <c r="F327" s="6">
        <f t="shared" si="11"/>
        <v>0</v>
      </c>
    </row>
    <row r="328" spans="1:6" ht="19.5" customHeight="1">
      <c r="A328" s="5" t="s">
        <v>358</v>
      </c>
      <c r="B328" s="5" t="s">
        <v>48</v>
      </c>
      <c r="C328" s="80">
        <v>0.82799999999999985</v>
      </c>
      <c r="D328" s="80">
        <f t="shared" si="10"/>
        <v>0.82799999999999985</v>
      </c>
      <c r="E328" s="46"/>
      <c r="F328" s="6">
        <f t="shared" si="11"/>
        <v>0</v>
      </c>
    </row>
    <row r="329" spans="1:6" ht="19.5" customHeight="1">
      <c r="A329" s="5" t="s">
        <v>359</v>
      </c>
      <c r="B329" s="5" t="s">
        <v>48</v>
      </c>
      <c r="C329" s="80">
        <v>0.84524999999999983</v>
      </c>
      <c r="D329" s="80">
        <f t="shared" si="10"/>
        <v>0.84524999999999983</v>
      </c>
      <c r="E329" s="46"/>
      <c r="F329" s="6">
        <f t="shared" si="11"/>
        <v>0</v>
      </c>
    </row>
    <row r="330" spans="1:6" ht="19.5" customHeight="1">
      <c r="A330" s="5" t="s">
        <v>360</v>
      </c>
      <c r="B330" s="5" t="s">
        <v>48</v>
      </c>
      <c r="C330" s="80">
        <v>0.53474999999999995</v>
      </c>
      <c r="D330" s="80">
        <f t="shared" si="10"/>
        <v>0.53474999999999995</v>
      </c>
      <c r="E330" s="46"/>
      <c r="F330" s="6">
        <f t="shared" si="11"/>
        <v>0</v>
      </c>
    </row>
    <row r="331" spans="1:6" ht="19.5" customHeight="1">
      <c r="A331" s="5" t="s">
        <v>361</v>
      </c>
      <c r="B331" s="5" t="s">
        <v>48</v>
      </c>
      <c r="C331" s="80">
        <v>0.621</v>
      </c>
      <c r="D331" s="80">
        <f t="shared" si="10"/>
        <v>0.621</v>
      </c>
      <c r="E331" s="46"/>
      <c r="F331" s="6">
        <f t="shared" si="11"/>
        <v>0</v>
      </c>
    </row>
    <row r="332" spans="1:6" ht="19.5" customHeight="1">
      <c r="A332" s="5" t="s">
        <v>362</v>
      </c>
      <c r="B332" s="5" t="s">
        <v>48</v>
      </c>
      <c r="C332" s="80">
        <v>0.84524999999999983</v>
      </c>
      <c r="D332" s="80">
        <f t="shared" si="10"/>
        <v>0.84524999999999983</v>
      </c>
      <c r="E332" s="46"/>
      <c r="F332" s="6">
        <f t="shared" si="11"/>
        <v>0</v>
      </c>
    </row>
    <row r="333" spans="1:6" ht="19.5" customHeight="1">
      <c r="A333" s="5" t="s">
        <v>363</v>
      </c>
      <c r="B333" s="5" t="s">
        <v>48</v>
      </c>
      <c r="C333" s="80">
        <v>1.0694999999999999</v>
      </c>
      <c r="D333" s="80">
        <f t="shared" si="10"/>
        <v>1.0694999999999999</v>
      </c>
      <c r="E333" s="46"/>
      <c r="F333" s="6">
        <f t="shared" si="11"/>
        <v>0</v>
      </c>
    </row>
    <row r="334" spans="1:6" ht="19.5" customHeight="1">
      <c r="A334" s="5" t="s">
        <v>364</v>
      </c>
      <c r="B334" s="5" t="s">
        <v>48</v>
      </c>
      <c r="C334" s="80">
        <v>0.81074999999999997</v>
      </c>
      <c r="D334" s="80">
        <f t="shared" si="10"/>
        <v>0.81074999999999997</v>
      </c>
      <c r="E334" s="46"/>
      <c r="F334" s="6">
        <f t="shared" si="11"/>
        <v>0</v>
      </c>
    </row>
    <row r="335" spans="1:6" ht="19.5" customHeight="1">
      <c r="A335" s="5" t="s">
        <v>365</v>
      </c>
      <c r="B335" s="5" t="s">
        <v>48</v>
      </c>
      <c r="C335" s="80">
        <v>0.67274999999999996</v>
      </c>
      <c r="D335" s="80">
        <f t="shared" si="10"/>
        <v>0.67274999999999996</v>
      </c>
      <c r="E335" s="46"/>
      <c r="F335" s="6">
        <f t="shared" si="11"/>
        <v>0</v>
      </c>
    </row>
    <row r="336" spans="1:6" ht="19.5" customHeight="1">
      <c r="A336" s="5" t="s">
        <v>366</v>
      </c>
      <c r="B336" s="5" t="s">
        <v>48</v>
      </c>
      <c r="C336" s="80">
        <v>0.70724999999999993</v>
      </c>
      <c r="D336" s="80">
        <f t="shared" si="10"/>
        <v>0.70724999999999993</v>
      </c>
      <c r="E336" s="46"/>
      <c r="F336" s="6">
        <f t="shared" si="11"/>
        <v>0</v>
      </c>
    </row>
    <row r="337" spans="1:6" ht="19.5" customHeight="1">
      <c r="A337" s="5" t="s">
        <v>367</v>
      </c>
      <c r="B337" s="5" t="s">
        <v>48</v>
      </c>
      <c r="C337" s="80">
        <v>0.51749999999999996</v>
      </c>
      <c r="D337" s="80">
        <f t="shared" si="10"/>
        <v>0.51749999999999996</v>
      </c>
      <c r="E337" s="46"/>
      <c r="F337" s="6">
        <f t="shared" si="11"/>
        <v>0</v>
      </c>
    </row>
    <row r="338" spans="1:6" ht="19.5" customHeight="1">
      <c r="A338" s="5" t="s">
        <v>368</v>
      </c>
      <c r="B338" s="5" t="s">
        <v>48</v>
      </c>
      <c r="C338" s="80">
        <v>0.55200000000000005</v>
      </c>
      <c r="D338" s="80">
        <f t="shared" si="10"/>
        <v>0.55200000000000005</v>
      </c>
      <c r="E338" s="46"/>
      <c r="F338" s="6">
        <f t="shared" si="11"/>
        <v>0</v>
      </c>
    </row>
    <row r="339" spans="1:6" ht="19.5" customHeight="1">
      <c r="A339" s="5" t="s">
        <v>369</v>
      </c>
      <c r="B339" s="5" t="s">
        <v>48</v>
      </c>
      <c r="C339" s="80">
        <v>0.58650000000000002</v>
      </c>
      <c r="D339" s="80">
        <f t="shared" si="10"/>
        <v>0.58650000000000002</v>
      </c>
      <c r="E339" s="46"/>
      <c r="F339" s="6">
        <f t="shared" si="11"/>
        <v>0</v>
      </c>
    </row>
    <row r="340" spans="1:6" ht="19.5" customHeight="1">
      <c r="A340" s="5" t="s">
        <v>370</v>
      </c>
      <c r="B340" s="5" t="s">
        <v>48</v>
      </c>
      <c r="C340" s="80">
        <v>0.86249999999999993</v>
      </c>
      <c r="D340" s="80">
        <f t="shared" si="10"/>
        <v>0.86249999999999993</v>
      </c>
      <c r="E340" s="46"/>
      <c r="F340" s="6">
        <f t="shared" si="11"/>
        <v>0</v>
      </c>
    </row>
    <row r="341" spans="1:6" ht="19.5" customHeight="1">
      <c r="A341" s="5" t="s">
        <v>371</v>
      </c>
      <c r="B341" s="5" t="s">
        <v>48</v>
      </c>
      <c r="C341" s="80">
        <v>0.50024999999999997</v>
      </c>
      <c r="D341" s="80">
        <f t="shared" si="10"/>
        <v>0.50024999999999997</v>
      </c>
      <c r="E341" s="46"/>
      <c r="F341" s="6">
        <f t="shared" si="11"/>
        <v>0</v>
      </c>
    </row>
    <row r="342" spans="1:6" ht="19.5" customHeight="1">
      <c r="A342" s="5" t="s">
        <v>372</v>
      </c>
      <c r="B342" s="5" t="s">
        <v>48</v>
      </c>
      <c r="C342" s="80">
        <v>0.51749999999999996</v>
      </c>
      <c r="D342" s="80">
        <f t="shared" si="10"/>
        <v>0.51749999999999996</v>
      </c>
      <c r="E342" s="46"/>
      <c r="F342" s="6">
        <f t="shared" si="11"/>
        <v>0</v>
      </c>
    </row>
    <row r="343" spans="1:6" ht="19.5" customHeight="1">
      <c r="A343" s="5" t="s">
        <v>373</v>
      </c>
      <c r="B343" s="5" t="s">
        <v>48</v>
      </c>
      <c r="C343" s="80">
        <v>0.46575</v>
      </c>
      <c r="D343" s="80">
        <f t="shared" si="10"/>
        <v>0.46575</v>
      </c>
      <c r="E343" s="46"/>
      <c r="F343" s="6">
        <f t="shared" si="11"/>
        <v>0</v>
      </c>
    </row>
    <row r="344" spans="1:6" ht="19.5" customHeight="1">
      <c r="A344" s="5" t="s">
        <v>374</v>
      </c>
      <c r="B344" s="5" t="s">
        <v>48</v>
      </c>
      <c r="C344" s="80">
        <v>0.50024999999999997</v>
      </c>
      <c r="D344" s="80">
        <f t="shared" si="10"/>
        <v>0.50024999999999997</v>
      </c>
      <c r="E344" s="46"/>
      <c r="F344" s="6">
        <f t="shared" si="11"/>
        <v>0</v>
      </c>
    </row>
    <row r="345" spans="1:6" ht="19.5" customHeight="1">
      <c r="A345" s="5" t="s">
        <v>375</v>
      </c>
      <c r="B345" s="5" t="s">
        <v>48</v>
      </c>
      <c r="C345" s="80">
        <v>0.51749999999999996</v>
      </c>
      <c r="D345" s="80">
        <f t="shared" si="10"/>
        <v>0.51749999999999996</v>
      </c>
      <c r="E345" s="46"/>
      <c r="F345" s="6">
        <f t="shared" si="11"/>
        <v>0</v>
      </c>
    </row>
    <row r="346" spans="1:6" ht="19.5" customHeight="1">
      <c r="A346" s="5" t="s">
        <v>376</v>
      </c>
      <c r="B346" s="5" t="s">
        <v>48</v>
      </c>
      <c r="C346" s="80">
        <v>0.58650000000000002</v>
      </c>
      <c r="D346" s="80">
        <f t="shared" si="10"/>
        <v>0.58650000000000002</v>
      </c>
      <c r="E346" s="46"/>
      <c r="F346" s="6">
        <f t="shared" si="11"/>
        <v>0</v>
      </c>
    </row>
    <row r="347" spans="1:6" ht="19.5" customHeight="1">
      <c r="A347" s="5" t="s">
        <v>377</v>
      </c>
      <c r="B347" s="5" t="s">
        <v>48</v>
      </c>
      <c r="C347" s="80">
        <v>0.72449999999999992</v>
      </c>
      <c r="D347" s="80">
        <f t="shared" si="10"/>
        <v>0.72449999999999992</v>
      </c>
      <c r="E347" s="46"/>
      <c r="F347" s="6">
        <f t="shared" si="11"/>
        <v>0</v>
      </c>
    </row>
    <row r="348" spans="1:6" ht="19.5" customHeight="1">
      <c r="A348" s="5" t="s">
        <v>378</v>
      </c>
      <c r="B348" s="5" t="s">
        <v>48</v>
      </c>
      <c r="C348" s="80">
        <v>0.70724999999999993</v>
      </c>
      <c r="D348" s="80">
        <f t="shared" si="10"/>
        <v>0.70724999999999993</v>
      </c>
      <c r="E348" s="46"/>
      <c r="F348" s="6">
        <f t="shared" si="11"/>
        <v>0</v>
      </c>
    </row>
    <row r="349" spans="1:6" ht="19.5" customHeight="1">
      <c r="A349" s="5" t="s">
        <v>379</v>
      </c>
      <c r="B349" s="5" t="s">
        <v>48</v>
      </c>
      <c r="C349" s="80">
        <v>0.48300000000000004</v>
      </c>
      <c r="D349" s="80">
        <f t="shared" si="10"/>
        <v>0.48300000000000004</v>
      </c>
      <c r="E349" s="46"/>
      <c r="F349" s="6">
        <f t="shared" si="11"/>
        <v>0</v>
      </c>
    </row>
    <row r="350" spans="1:6" ht="19.5" customHeight="1">
      <c r="A350" s="5" t="s">
        <v>380</v>
      </c>
      <c r="B350" s="5" t="s">
        <v>48</v>
      </c>
      <c r="C350" s="80">
        <v>0.55200000000000005</v>
      </c>
      <c r="D350" s="80">
        <f t="shared" si="10"/>
        <v>0.55200000000000005</v>
      </c>
      <c r="E350" s="46"/>
      <c r="F350" s="6">
        <f t="shared" si="11"/>
        <v>0</v>
      </c>
    </row>
    <row r="351" spans="1:6" ht="19.5" customHeight="1">
      <c r="A351" s="5" t="s">
        <v>381</v>
      </c>
      <c r="B351" s="5" t="s">
        <v>48</v>
      </c>
      <c r="C351" s="80">
        <v>0.63824999999999998</v>
      </c>
      <c r="D351" s="80">
        <f t="shared" si="10"/>
        <v>0.63824999999999998</v>
      </c>
      <c r="E351" s="46"/>
      <c r="F351" s="6">
        <f t="shared" si="11"/>
        <v>0</v>
      </c>
    </row>
    <row r="352" spans="1:6" ht="19.5" customHeight="1">
      <c r="A352" s="5" t="s">
        <v>382</v>
      </c>
      <c r="B352" s="5" t="s">
        <v>48</v>
      </c>
      <c r="C352" s="80">
        <v>0.24150000000000002</v>
      </c>
      <c r="D352" s="80">
        <f t="shared" si="10"/>
        <v>0.24150000000000002</v>
      </c>
      <c r="E352" s="46"/>
      <c r="F352" s="6">
        <f t="shared" si="11"/>
        <v>0</v>
      </c>
    </row>
    <row r="353" spans="1:6" ht="19.5" customHeight="1">
      <c r="A353" s="5" t="s">
        <v>383</v>
      </c>
      <c r="B353" s="5" t="s">
        <v>48</v>
      </c>
      <c r="C353" s="80">
        <v>0.65549999999999997</v>
      </c>
      <c r="D353" s="80">
        <f t="shared" si="10"/>
        <v>0.65549999999999997</v>
      </c>
      <c r="E353" s="46"/>
      <c r="F353" s="6">
        <f t="shared" si="11"/>
        <v>0</v>
      </c>
    </row>
    <row r="354" spans="1:6" ht="19.5" customHeight="1">
      <c r="A354" s="5" t="s">
        <v>384</v>
      </c>
      <c r="B354" s="5" t="s">
        <v>48</v>
      </c>
      <c r="C354" s="80">
        <v>0.74174999999999991</v>
      </c>
      <c r="D354" s="80">
        <f t="shared" si="10"/>
        <v>0.74174999999999991</v>
      </c>
      <c r="E354" s="46"/>
      <c r="F354" s="6">
        <f t="shared" si="11"/>
        <v>0</v>
      </c>
    </row>
    <row r="355" spans="1:6" ht="19.5" customHeight="1">
      <c r="A355" s="5" t="s">
        <v>385</v>
      </c>
      <c r="B355" s="5" t="s">
        <v>48</v>
      </c>
      <c r="C355" s="80">
        <v>0.32774999999999999</v>
      </c>
      <c r="D355" s="80">
        <f t="shared" si="10"/>
        <v>0.32774999999999999</v>
      </c>
      <c r="E355" s="46"/>
      <c r="F355" s="6">
        <f t="shared" si="11"/>
        <v>0</v>
      </c>
    </row>
    <row r="356" spans="1:6" ht="19.5" customHeight="1">
      <c r="A356" s="5" t="s">
        <v>386</v>
      </c>
      <c r="B356" s="5" t="s">
        <v>48</v>
      </c>
      <c r="C356" s="80">
        <v>0.39675000000000005</v>
      </c>
      <c r="D356" s="80">
        <f t="shared" si="10"/>
        <v>0.39675000000000005</v>
      </c>
      <c r="E356" s="46"/>
      <c r="F356" s="6">
        <f t="shared" si="11"/>
        <v>0</v>
      </c>
    </row>
    <row r="357" spans="1:6" ht="19.5" customHeight="1">
      <c r="A357" s="5" t="s">
        <v>387</v>
      </c>
      <c r="B357" s="5" t="s">
        <v>48</v>
      </c>
      <c r="C357" s="80">
        <v>0.44850000000000001</v>
      </c>
      <c r="D357" s="80">
        <f t="shared" si="10"/>
        <v>0.44850000000000001</v>
      </c>
      <c r="E357" s="46"/>
      <c r="F357" s="6">
        <f t="shared" si="11"/>
        <v>0</v>
      </c>
    </row>
    <row r="358" spans="1:6" ht="19.5" customHeight="1">
      <c r="A358" s="5" t="s">
        <v>388</v>
      </c>
      <c r="B358" s="5" t="s">
        <v>48</v>
      </c>
      <c r="C358" s="80">
        <v>0.43124999999999997</v>
      </c>
      <c r="D358" s="80">
        <f t="shared" si="10"/>
        <v>0.43124999999999997</v>
      </c>
      <c r="E358" s="46"/>
      <c r="F358" s="6">
        <f t="shared" si="11"/>
        <v>0</v>
      </c>
    </row>
    <row r="359" spans="1:6" ht="19.5" customHeight="1">
      <c r="A359" s="5" t="s">
        <v>389</v>
      </c>
      <c r="B359" s="5" t="s">
        <v>48</v>
      </c>
      <c r="C359" s="80">
        <v>0.3105</v>
      </c>
      <c r="D359" s="80">
        <f t="shared" si="10"/>
        <v>0.3105</v>
      </c>
      <c r="E359" s="46"/>
      <c r="F359" s="6">
        <f t="shared" si="11"/>
        <v>0</v>
      </c>
    </row>
    <row r="360" spans="1:6" ht="19.5" customHeight="1">
      <c r="A360" s="5" t="s">
        <v>390</v>
      </c>
      <c r="B360" s="5" t="s">
        <v>48</v>
      </c>
      <c r="C360" s="80">
        <v>0.69</v>
      </c>
      <c r="D360" s="80">
        <f t="shared" si="10"/>
        <v>0.69</v>
      </c>
      <c r="E360" s="46"/>
      <c r="F360" s="6">
        <f t="shared" si="11"/>
        <v>0</v>
      </c>
    </row>
    <row r="361" spans="1:6" ht="19.5" customHeight="1">
      <c r="A361" s="5" t="s">
        <v>391</v>
      </c>
      <c r="B361" s="5" t="s">
        <v>48</v>
      </c>
      <c r="C361" s="80">
        <v>0.621</v>
      </c>
      <c r="D361" s="80">
        <f t="shared" si="10"/>
        <v>0.621</v>
      </c>
      <c r="E361" s="46"/>
      <c r="F361" s="6">
        <f t="shared" si="11"/>
        <v>0</v>
      </c>
    </row>
    <row r="362" spans="1:6" ht="19.5" customHeight="1">
      <c r="A362" s="5" t="s">
        <v>392</v>
      </c>
      <c r="B362" s="5" t="s">
        <v>48</v>
      </c>
      <c r="C362" s="80">
        <v>0.69</v>
      </c>
      <c r="D362" s="80">
        <f t="shared" si="10"/>
        <v>0.69</v>
      </c>
      <c r="E362" s="46"/>
      <c r="F362" s="6">
        <f t="shared" si="11"/>
        <v>0</v>
      </c>
    </row>
    <row r="363" spans="1:6" ht="19.5" customHeight="1">
      <c r="A363" s="5" t="s">
        <v>393</v>
      </c>
      <c r="B363" s="5" t="s">
        <v>48</v>
      </c>
      <c r="C363" s="80">
        <v>1.0004999999999999</v>
      </c>
      <c r="D363" s="80">
        <f t="shared" si="10"/>
        <v>1.0004999999999999</v>
      </c>
      <c r="E363" s="46"/>
      <c r="F363" s="6">
        <f t="shared" si="11"/>
        <v>0</v>
      </c>
    </row>
    <row r="364" spans="1:6" ht="19.5" customHeight="1">
      <c r="A364" s="5" t="s">
        <v>394</v>
      </c>
      <c r="B364" s="5" t="s">
        <v>48</v>
      </c>
      <c r="C364" s="80">
        <v>0.72449999999999992</v>
      </c>
      <c r="D364" s="80">
        <f t="shared" si="10"/>
        <v>0.72449999999999992</v>
      </c>
      <c r="E364" s="46"/>
      <c r="F364" s="6">
        <f t="shared" si="11"/>
        <v>0</v>
      </c>
    </row>
    <row r="365" spans="1:6" ht="19.5" customHeight="1">
      <c r="A365" s="5" t="s">
        <v>395</v>
      </c>
      <c r="B365" s="5" t="s">
        <v>48</v>
      </c>
      <c r="C365" s="80">
        <v>0.7589999999999999</v>
      </c>
      <c r="D365" s="80">
        <f t="shared" si="10"/>
        <v>0.7589999999999999</v>
      </c>
      <c r="E365" s="46"/>
      <c r="F365" s="6">
        <f t="shared" si="11"/>
        <v>0</v>
      </c>
    </row>
    <row r="366" spans="1:6" ht="19.5" customHeight="1">
      <c r="A366" s="5" t="s">
        <v>396</v>
      </c>
      <c r="B366" s="5" t="s">
        <v>48</v>
      </c>
      <c r="C366" s="80">
        <v>0.82799999999999985</v>
      </c>
      <c r="D366" s="80">
        <f t="shared" si="10"/>
        <v>0.82799999999999985</v>
      </c>
      <c r="E366" s="46"/>
      <c r="F366" s="6">
        <f t="shared" si="11"/>
        <v>0</v>
      </c>
    </row>
    <row r="367" spans="1:6" ht="19.5" customHeight="1">
      <c r="A367" s="5" t="s">
        <v>397</v>
      </c>
      <c r="B367" s="5" t="s">
        <v>48</v>
      </c>
      <c r="C367" s="80">
        <v>0.25874999999999998</v>
      </c>
      <c r="D367" s="80">
        <f t="shared" si="10"/>
        <v>0.25874999999999998</v>
      </c>
      <c r="E367" s="46"/>
      <c r="F367" s="6">
        <f t="shared" si="11"/>
        <v>0</v>
      </c>
    </row>
    <row r="368" spans="1:6" ht="19.5" customHeight="1">
      <c r="A368" s="5" t="s">
        <v>398</v>
      </c>
      <c r="B368" s="5" t="s">
        <v>48</v>
      </c>
      <c r="C368" s="80">
        <v>0.41399999999999992</v>
      </c>
      <c r="D368" s="80">
        <f t="shared" si="10"/>
        <v>0.41399999999999992</v>
      </c>
      <c r="E368" s="46"/>
      <c r="F368" s="6">
        <f t="shared" si="11"/>
        <v>0</v>
      </c>
    </row>
    <row r="369" spans="1:6" ht="19.5" customHeight="1">
      <c r="A369" s="5" t="s">
        <v>399</v>
      </c>
      <c r="B369" s="5" t="s">
        <v>48</v>
      </c>
      <c r="C369" s="80">
        <v>0.51749999999999996</v>
      </c>
      <c r="D369" s="80">
        <f t="shared" si="10"/>
        <v>0.51749999999999996</v>
      </c>
      <c r="E369" s="46"/>
      <c r="F369" s="6">
        <f t="shared" si="11"/>
        <v>0</v>
      </c>
    </row>
    <row r="370" spans="1:6" ht="19.5" customHeight="1">
      <c r="A370" s="5" t="s">
        <v>400</v>
      </c>
      <c r="B370" s="5" t="s">
        <v>48</v>
      </c>
      <c r="C370" s="80">
        <v>0.67274999999999996</v>
      </c>
      <c r="D370" s="80">
        <f t="shared" si="10"/>
        <v>0.67274999999999996</v>
      </c>
      <c r="E370" s="46"/>
      <c r="F370" s="6">
        <f t="shared" si="11"/>
        <v>0</v>
      </c>
    </row>
    <row r="371" spans="1:6" ht="19.5" customHeight="1">
      <c r="A371" s="5" t="s">
        <v>401</v>
      </c>
      <c r="B371" s="5" t="s">
        <v>48</v>
      </c>
      <c r="C371" s="80">
        <v>0.53474999999999995</v>
      </c>
      <c r="D371" s="80">
        <f t="shared" si="10"/>
        <v>0.53474999999999995</v>
      </c>
      <c r="E371" s="46"/>
      <c r="F371" s="6">
        <f t="shared" si="11"/>
        <v>0</v>
      </c>
    </row>
    <row r="372" spans="1:6" ht="19.5" customHeight="1">
      <c r="A372" s="5" t="s">
        <v>402</v>
      </c>
      <c r="B372" s="5" t="s">
        <v>48</v>
      </c>
      <c r="C372" s="80">
        <v>0.36224999999999996</v>
      </c>
      <c r="D372" s="80">
        <f t="shared" si="10"/>
        <v>0.36224999999999996</v>
      </c>
      <c r="E372" s="46"/>
      <c r="F372" s="6">
        <f t="shared" si="11"/>
        <v>0</v>
      </c>
    </row>
    <row r="373" spans="1:6" ht="19.5" customHeight="1">
      <c r="A373" s="5" t="s">
        <v>403</v>
      </c>
      <c r="B373" s="5" t="s">
        <v>48</v>
      </c>
      <c r="C373" s="80">
        <v>0.65549999999999997</v>
      </c>
      <c r="D373" s="80">
        <f t="shared" si="10"/>
        <v>0.65549999999999997</v>
      </c>
      <c r="E373" s="46"/>
      <c r="F373" s="6">
        <f t="shared" si="11"/>
        <v>0</v>
      </c>
    </row>
    <row r="374" spans="1:6" ht="19.5" customHeight="1">
      <c r="A374" s="5" t="s">
        <v>404</v>
      </c>
      <c r="B374" s="5" t="s">
        <v>48</v>
      </c>
      <c r="C374" s="80">
        <v>0.44850000000000001</v>
      </c>
      <c r="D374" s="80">
        <f t="shared" si="10"/>
        <v>0.44850000000000001</v>
      </c>
      <c r="E374" s="46"/>
      <c r="F374" s="6">
        <f t="shared" si="11"/>
        <v>0</v>
      </c>
    </row>
    <row r="375" spans="1:6" ht="19.5" customHeight="1">
      <c r="A375" s="5" t="s">
        <v>405</v>
      </c>
      <c r="B375" s="5" t="s">
        <v>48</v>
      </c>
      <c r="C375" s="80">
        <v>0.55200000000000005</v>
      </c>
      <c r="D375" s="80">
        <f t="shared" ref="D375:D438" si="12">C375-(C375*$G$5)</f>
        <v>0.55200000000000005</v>
      </c>
      <c r="E375" s="46"/>
      <c r="F375" s="6">
        <f t="shared" ref="F375:F438" si="13">D375*E375</f>
        <v>0</v>
      </c>
    </row>
    <row r="376" spans="1:6" ht="19.5" customHeight="1">
      <c r="A376" s="5" t="s">
        <v>406</v>
      </c>
      <c r="B376" s="5" t="s">
        <v>48</v>
      </c>
      <c r="C376" s="80">
        <v>0.63824999999999998</v>
      </c>
      <c r="D376" s="80">
        <f t="shared" si="12"/>
        <v>0.63824999999999998</v>
      </c>
      <c r="E376" s="46"/>
      <c r="F376" s="6">
        <f t="shared" si="13"/>
        <v>0</v>
      </c>
    </row>
    <row r="377" spans="1:6" ht="19.5" customHeight="1">
      <c r="A377" s="5" t="s">
        <v>407</v>
      </c>
      <c r="B377" s="5" t="s">
        <v>48</v>
      </c>
      <c r="C377" s="80">
        <v>0.67274999999999996</v>
      </c>
      <c r="D377" s="80">
        <f t="shared" si="12"/>
        <v>0.67274999999999996</v>
      </c>
      <c r="E377" s="46"/>
      <c r="F377" s="6">
        <f t="shared" si="13"/>
        <v>0</v>
      </c>
    </row>
    <row r="378" spans="1:6" ht="19.5" customHeight="1">
      <c r="A378" s="5" t="s">
        <v>408</v>
      </c>
      <c r="B378" s="5" t="s">
        <v>48</v>
      </c>
      <c r="C378" s="80">
        <v>0.86249999999999993</v>
      </c>
      <c r="D378" s="80">
        <f t="shared" si="12"/>
        <v>0.86249999999999993</v>
      </c>
      <c r="E378" s="46"/>
      <c r="F378" s="6">
        <f t="shared" si="13"/>
        <v>0</v>
      </c>
    </row>
    <row r="379" spans="1:6" ht="19.5" customHeight="1">
      <c r="A379" s="5" t="s">
        <v>409</v>
      </c>
      <c r="B379" s="5" t="s">
        <v>48</v>
      </c>
      <c r="C379" s="80">
        <v>0.98324999999999985</v>
      </c>
      <c r="D379" s="80">
        <f t="shared" si="12"/>
        <v>0.98324999999999985</v>
      </c>
      <c r="E379" s="46"/>
      <c r="F379" s="6">
        <f t="shared" si="13"/>
        <v>0</v>
      </c>
    </row>
    <row r="380" spans="1:6" ht="19.5" customHeight="1">
      <c r="A380" s="5" t="s">
        <v>410</v>
      </c>
      <c r="B380" s="5" t="s">
        <v>48</v>
      </c>
      <c r="C380" s="80">
        <v>0.87975000000000003</v>
      </c>
      <c r="D380" s="80">
        <f t="shared" si="12"/>
        <v>0.87975000000000003</v>
      </c>
      <c r="E380" s="46"/>
      <c r="F380" s="6">
        <f t="shared" si="13"/>
        <v>0</v>
      </c>
    </row>
    <row r="381" spans="1:6" ht="19.5" customHeight="1">
      <c r="A381" s="5" t="s">
        <v>411</v>
      </c>
      <c r="B381" s="5" t="s">
        <v>48</v>
      </c>
      <c r="C381" s="80">
        <v>0.48300000000000004</v>
      </c>
      <c r="D381" s="80">
        <f t="shared" si="12"/>
        <v>0.48300000000000004</v>
      </c>
      <c r="E381" s="46"/>
      <c r="F381" s="6">
        <f t="shared" si="13"/>
        <v>0</v>
      </c>
    </row>
    <row r="382" spans="1:6" ht="19.5" customHeight="1">
      <c r="A382" s="5" t="s">
        <v>412</v>
      </c>
      <c r="B382" s="5" t="s">
        <v>116</v>
      </c>
      <c r="C382" s="80">
        <v>0.77625</v>
      </c>
      <c r="D382" s="80">
        <f t="shared" si="12"/>
        <v>0.77625</v>
      </c>
      <c r="E382" s="46"/>
      <c r="F382" s="6">
        <f t="shared" si="13"/>
        <v>0</v>
      </c>
    </row>
    <row r="383" spans="1:6" ht="19.5" customHeight="1">
      <c r="A383" s="5" t="s">
        <v>413</v>
      </c>
      <c r="B383" s="5" t="s">
        <v>116</v>
      </c>
      <c r="C383" s="80">
        <v>1.0867499999999999</v>
      </c>
      <c r="D383" s="80">
        <f t="shared" si="12"/>
        <v>1.0867499999999999</v>
      </c>
      <c r="E383" s="46"/>
      <c r="F383" s="6">
        <f t="shared" si="13"/>
        <v>0</v>
      </c>
    </row>
    <row r="384" spans="1:6" ht="19.5" customHeight="1">
      <c r="A384" s="5" t="s">
        <v>414</v>
      </c>
      <c r="B384" s="5" t="s">
        <v>116</v>
      </c>
      <c r="C384" s="80">
        <v>0.77625</v>
      </c>
      <c r="D384" s="80">
        <f t="shared" si="12"/>
        <v>0.77625</v>
      </c>
      <c r="E384" s="46"/>
      <c r="F384" s="6">
        <f t="shared" si="13"/>
        <v>0</v>
      </c>
    </row>
    <row r="385" spans="1:6" ht="19.5" customHeight="1">
      <c r="A385" s="5" t="s">
        <v>415</v>
      </c>
      <c r="B385" s="5" t="s">
        <v>116</v>
      </c>
      <c r="C385" s="80">
        <v>0.77625</v>
      </c>
      <c r="D385" s="80">
        <f t="shared" si="12"/>
        <v>0.77625</v>
      </c>
      <c r="E385" s="46"/>
      <c r="F385" s="6">
        <f t="shared" si="13"/>
        <v>0</v>
      </c>
    </row>
    <row r="386" spans="1:6" ht="19.5" customHeight="1">
      <c r="A386" s="5" t="s">
        <v>416</v>
      </c>
      <c r="B386" s="5" t="s">
        <v>116</v>
      </c>
      <c r="C386" s="80">
        <v>0.77625</v>
      </c>
      <c r="D386" s="80">
        <f t="shared" si="12"/>
        <v>0.77625</v>
      </c>
      <c r="E386" s="46"/>
      <c r="F386" s="6">
        <f t="shared" si="13"/>
        <v>0</v>
      </c>
    </row>
    <row r="387" spans="1:6" ht="19.5" customHeight="1">
      <c r="A387" s="5" t="s">
        <v>417</v>
      </c>
      <c r="B387" s="5" t="s">
        <v>116</v>
      </c>
      <c r="C387" s="80">
        <v>1.0867499999999999</v>
      </c>
      <c r="D387" s="80">
        <f t="shared" si="12"/>
        <v>1.0867499999999999</v>
      </c>
      <c r="E387" s="46"/>
      <c r="F387" s="6">
        <f t="shared" si="13"/>
        <v>0</v>
      </c>
    </row>
    <row r="388" spans="1:6" ht="19.5" customHeight="1">
      <c r="A388" s="5" t="s">
        <v>418</v>
      </c>
      <c r="B388" s="5" t="s">
        <v>48</v>
      </c>
      <c r="C388" s="80">
        <v>1.29375</v>
      </c>
      <c r="D388" s="80">
        <f t="shared" si="12"/>
        <v>1.29375</v>
      </c>
      <c r="E388" s="46"/>
      <c r="F388" s="6">
        <f t="shared" si="13"/>
        <v>0</v>
      </c>
    </row>
    <row r="389" spans="1:6" ht="19.5" customHeight="1">
      <c r="A389" s="5" t="s">
        <v>419</v>
      </c>
      <c r="B389" s="5" t="s">
        <v>48</v>
      </c>
      <c r="C389" s="80">
        <v>1.2074999999999998</v>
      </c>
      <c r="D389" s="80">
        <f t="shared" si="12"/>
        <v>1.2074999999999998</v>
      </c>
      <c r="E389" s="46"/>
      <c r="F389" s="6">
        <f t="shared" si="13"/>
        <v>0</v>
      </c>
    </row>
    <row r="390" spans="1:6" ht="19.5" customHeight="1">
      <c r="A390" s="5" t="s">
        <v>420</v>
      </c>
      <c r="B390" s="5" t="s">
        <v>48</v>
      </c>
      <c r="C390" s="80">
        <v>1.4662499999999998</v>
      </c>
      <c r="D390" s="80">
        <f t="shared" si="12"/>
        <v>1.4662499999999998</v>
      </c>
      <c r="E390" s="46"/>
      <c r="F390" s="6">
        <f t="shared" si="13"/>
        <v>0</v>
      </c>
    </row>
    <row r="391" spans="1:6" ht="19.5" customHeight="1">
      <c r="A391" s="5" t="s">
        <v>421</v>
      </c>
      <c r="B391" s="5" t="s">
        <v>39</v>
      </c>
      <c r="C391" s="80">
        <v>0.15525</v>
      </c>
      <c r="D391" s="80">
        <f t="shared" si="12"/>
        <v>0.15525</v>
      </c>
      <c r="E391" s="46"/>
      <c r="F391" s="6">
        <f t="shared" si="13"/>
        <v>0</v>
      </c>
    </row>
    <row r="392" spans="1:6" ht="19.5" customHeight="1">
      <c r="A392" s="5" t="s">
        <v>422</v>
      </c>
      <c r="B392" s="5" t="s">
        <v>33</v>
      </c>
      <c r="C392" s="80">
        <v>0.18974999999999997</v>
      </c>
      <c r="D392" s="80">
        <f t="shared" si="12"/>
        <v>0.18974999999999997</v>
      </c>
      <c r="E392" s="46"/>
      <c r="F392" s="6">
        <f t="shared" si="13"/>
        <v>0</v>
      </c>
    </row>
    <row r="393" spans="1:6" ht="19.5" customHeight="1">
      <c r="A393" s="5" t="s">
        <v>423</v>
      </c>
      <c r="B393" s="5" t="s">
        <v>33</v>
      </c>
      <c r="C393" s="80">
        <v>0.20699999999999996</v>
      </c>
      <c r="D393" s="80">
        <f t="shared" si="12"/>
        <v>0.20699999999999996</v>
      </c>
      <c r="E393" s="46"/>
      <c r="F393" s="6">
        <f t="shared" si="13"/>
        <v>0</v>
      </c>
    </row>
    <row r="394" spans="1:6" ht="19.5" customHeight="1">
      <c r="A394" s="5" t="s">
        <v>424</v>
      </c>
      <c r="B394" s="5" t="s">
        <v>425</v>
      </c>
      <c r="C394" s="80">
        <v>0.6037499999999999</v>
      </c>
      <c r="D394" s="80">
        <f t="shared" si="12"/>
        <v>0.6037499999999999</v>
      </c>
      <c r="E394" s="46"/>
      <c r="F394" s="6">
        <f t="shared" si="13"/>
        <v>0</v>
      </c>
    </row>
    <row r="395" spans="1:6" ht="19.5" customHeight="1">
      <c r="A395" s="5" t="s">
        <v>426</v>
      </c>
      <c r="B395" s="5" t="s">
        <v>425</v>
      </c>
      <c r="C395" s="80">
        <v>0.9142499999999999</v>
      </c>
      <c r="D395" s="80">
        <f t="shared" si="12"/>
        <v>0.9142499999999999</v>
      </c>
      <c r="E395" s="46"/>
      <c r="F395" s="6">
        <f t="shared" si="13"/>
        <v>0</v>
      </c>
    </row>
    <row r="396" spans="1:6" ht="19.5" customHeight="1">
      <c r="A396" s="5" t="s">
        <v>427</v>
      </c>
      <c r="B396" s="5" t="s">
        <v>48</v>
      </c>
      <c r="C396" s="80">
        <v>0.27600000000000002</v>
      </c>
      <c r="D396" s="80">
        <f t="shared" si="12"/>
        <v>0.27600000000000002</v>
      </c>
      <c r="E396" s="46"/>
      <c r="F396" s="6">
        <f t="shared" si="13"/>
        <v>0</v>
      </c>
    </row>
    <row r="397" spans="1:6" ht="19.5" customHeight="1">
      <c r="A397" s="5" t="s">
        <v>428</v>
      </c>
      <c r="B397" s="5" t="s">
        <v>48</v>
      </c>
      <c r="C397" s="80">
        <v>0.29325000000000001</v>
      </c>
      <c r="D397" s="80">
        <f t="shared" si="12"/>
        <v>0.29325000000000001</v>
      </c>
      <c r="E397" s="46"/>
      <c r="F397" s="6">
        <f t="shared" si="13"/>
        <v>0</v>
      </c>
    </row>
    <row r="398" spans="1:6" ht="19.5" customHeight="1">
      <c r="A398" s="5" t="s">
        <v>429</v>
      </c>
      <c r="B398" s="5" t="s">
        <v>48</v>
      </c>
      <c r="C398" s="80">
        <v>0.27600000000000002</v>
      </c>
      <c r="D398" s="80">
        <f t="shared" si="12"/>
        <v>0.27600000000000002</v>
      </c>
      <c r="E398" s="46"/>
      <c r="F398" s="6">
        <f t="shared" si="13"/>
        <v>0</v>
      </c>
    </row>
    <row r="399" spans="1:6" ht="19.5" customHeight="1">
      <c r="A399" s="5" t="s">
        <v>430</v>
      </c>
      <c r="B399" s="5" t="s">
        <v>48</v>
      </c>
      <c r="C399" s="80">
        <v>0.29325000000000001</v>
      </c>
      <c r="D399" s="80">
        <f t="shared" si="12"/>
        <v>0.29325000000000001</v>
      </c>
      <c r="E399" s="46"/>
      <c r="F399" s="6">
        <f t="shared" si="13"/>
        <v>0</v>
      </c>
    </row>
    <row r="400" spans="1:6" ht="19.5" customHeight="1">
      <c r="A400" s="5" t="s">
        <v>431</v>
      </c>
      <c r="B400" s="5" t="s">
        <v>48</v>
      </c>
      <c r="C400" s="80">
        <v>1.3109999999999999</v>
      </c>
      <c r="D400" s="80">
        <f t="shared" si="12"/>
        <v>1.3109999999999999</v>
      </c>
      <c r="E400" s="46"/>
      <c r="F400" s="6">
        <f t="shared" si="13"/>
        <v>0</v>
      </c>
    </row>
    <row r="401" spans="1:6" ht="19.5" customHeight="1">
      <c r="A401" s="5" t="s">
        <v>432</v>
      </c>
      <c r="B401" s="5" t="s">
        <v>48</v>
      </c>
      <c r="C401" s="80">
        <v>1.6214999999999999</v>
      </c>
      <c r="D401" s="80">
        <f t="shared" si="12"/>
        <v>1.6214999999999999</v>
      </c>
      <c r="E401" s="46"/>
      <c r="F401" s="6">
        <f t="shared" si="13"/>
        <v>0</v>
      </c>
    </row>
    <row r="402" spans="1:6" ht="19.5" customHeight="1">
      <c r="A402" s="5" t="s">
        <v>433</v>
      </c>
      <c r="B402" s="5" t="s">
        <v>48</v>
      </c>
      <c r="C402" s="80">
        <v>1.53525</v>
      </c>
      <c r="D402" s="80">
        <f t="shared" si="12"/>
        <v>1.53525</v>
      </c>
      <c r="E402" s="46"/>
      <c r="F402" s="6">
        <f t="shared" si="13"/>
        <v>0</v>
      </c>
    </row>
    <row r="403" spans="1:6" ht="19.5" customHeight="1">
      <c r="A403" s="5" t="s">
        <v>434</v>
      </c>
      <c r="B403" s="5" t="s">
        <v>48</v>
      </c>
      <c r="C403" s="80">
        <v>1.7767500000000001</v>
      </c>
      <c r="D403" s="80">
        <f t="shared" si="12"/>
        <v>1.7767500000000001</v>
      </c>
      <c r="E403" s="46"/>
      <c r="F403" s="6">
        <f t="shared" si="13"/>
        <v>0</v>
      </c>
    </row>
    <row r="404" spans="1:6" ht="19.5" customHeight="1">
      <c r="A404" s="5" t="s">
        <v>435</v>
      </c>
      <c r="B404" s="5" t="s">
        <v>48</v>
      </c>
      <c r="C404" s="80">
        <v>2.0699999999999998</v>
      </c>
      <c r="D404" s="80">
        <f t="shared" si="12"/>
        <v>2.0699999999999998</v>
      </c>
      <c r="E404" s="46"/>
      <c r="F404" s="6">
        <f t="shared" si="13"/>
        <v>0</v>
      </c>
    </row>
    <row r="405" spans="1:6" ht="19.5" customHeight="1">
      <c r="A405" s="5" t="s">
        <v>436</v>
      </c>
      <c r="B405" s="5" t="s">
        <v>39</v>
      </c>
      <c r="C405" s="80">
        <v>1.1902499999999998</v>
      </c>
      <c r="D405" s="80">
        <f t="shared" si="12"/>
        <v>1.1902499999999998</v>
      </c>
      <c r="E405" s="46"/>
      <c r="F405" s="6">
        <f t="shared" si="13"/>
        <v>0</v>
      </c>
    </row>
    <row r="406" spans="1:6" ht="19.5" customHeight="1">
      <c r="A406" s="5" t="s">
        <v>437</v>
      </c>
      <c r="B406" s="5" t="s">
        <v>48</v>
      </c>
      <c r="C406" s="80">
        <v>0.621</v>
      </c>
      <c r="D406" s="80">
        <f t="shared" si="12"/>
        <v>0.621</v>
      </c>
      <c r="E406" s="46"/>
      <c r="F406" s="6">
        <f t="shared" si="13"/>
        <v>0</v>
      </c>
    </row>
    <row r="407" spans="1:6" ht="19.5" customHeight="1">
      <c r="A407" s="5" t="s">
        <v>438</v>
      </c>
      <c r="B407" s="5" t="s">
        <v>48</v>
      </c>
      <c r="C407" s="80">
        <v>0.34499999999999997</v>
      </c>
      <c r="D407" s="80">
        <f t="shared" si="12"/>
        <v>0.34499999999999997</v>
      </c>
      <c r="E407" s="46"/>
      <c r="F407" s="6">
        <f t="shared" si="13"/>
        <v>0</v>
      </c>
    </row>
    <row r="408" spans="1:6" ht="19.5" customHeight="1">
      <c r="A408" s="5" t="s">
        <v>439</v>
      </c>
      <c r="B408" s="5" t="s">
        <v>48</v>
      </c>
      <c r="C408" s="80">
        <v>0.621</v>
      </c>
      <c r="D408" s="80">
        <f t="shared" si="12"/>
        <v>0.621</v>
      </c>
      <c r="E408" s="46"/>
      <c r="F408" s="6">
        <f t="shared" si="13"/>
        <v>0</v>
      </c>
    </row>
    <row r="409" spans="1:6" ht="19.5" customHeight="1">
      <c r="A409" s="5" t="s">
        <v>440</v>
      </c>
      <c r="B409" s="5" t="s">
        <v>48</v>
      </c>
      <c r="C409" s="80">
        <v>0.34499999999999997</v>
      </c>
      <c r="D409" s="80">
        <f t="shared" si="12"/>
        <v>0.34499999999999997</v>
      </c>
      <c r="E409" s="46"/>
      <c r="F409" s="6">
        <f t="shared" si="13"/>
        <v>0</v>
      </c>
    </row>
    <row r="410" spans="1:6" ht="19.5" customHeight="1">
      <c r="A410" s="5" t="s">
        <v>441</v>
      </c>
      <c r="B410" s="5" t="s">
        <v>48</v>
      </c>
      <c r="C410" s="80">
        <v>3.6569999999999996</v>
      </c>
      <c r="D410" s="80">
        <f t="shared" si="12"/>
        <v>3.6569999999999996</v>
      </c>
      <c r="E410" s="46"/>
      <c r="F410" s="6">
        <f t="shared" si="13"/>
        <v>0</v>
      </c>
    </row>
    <row r="411" spans="1:6" ht="19.5" customHeight="1">
      <c r="A411" s="5" t="s">
        <v>442</v>
      </c>
      <c r="B411" s="5" t="s">
        <v>48</v>
      </c>
      <c r="C411" s="80">
        <v>3.6569999999999996</v>
      </c>
      <c r="D411" s="80">
        <f t="shared" si="12"/>
        <v>3.6569999999999996</v>
      </c>
      <c r="E411" s="46"/>
      <c r="F411" s="6">
        <f t="shared" si="13"/>
        <v>0</v>
      </c>
    </row>
    <row r="412" spans="1:6" ht="19.5" customHeight="1">
      <c r="A412" s="5" t="s">
        <v>443</v>
      </c>
      <c r="B412" s="5" t="s">
        <v>48</v>
      </c>
      <c r="C412" s="80">
        <v>1.3627500000000001</v>
      </c>
      <c r="D412" s="80">
        <f t="shared" si="12"/>
        <v>1.3627500000000001</v>
      </c>
      <c r="E412" s="46"/>
      <c r="F412" s="6">
        <f t="shared" si="13"/>
        <v>0</v>
      </c>
    </row>
    <row r="413" spans="1:6" ht="19.5" customHeight="1">
      <c r="A413" s="5" t="s">
        <v>444</v>
      </c>
      <c r="B413" s="5" t="s">
        <v>48</v>
      </c>
      <c r="C413" s="80">
        <v>1.4834999999999998</v>
      </c>
      <c r="D413" s="80">
        <f t="shared" si="12"/>
        <v>1.4834999999999998</v>
      </c>
      <c r="E413" s="46"/>
      <c r="F413" s="6">
        <f t="shared" si="13"/>
        <v>0</v>
      </c>
    </row>
    <row r="414" spans="1:6" ht="19.5" customHeight="1">
      <c r="A414" s="5" t="s">
        <v>445</v>
      </c>
      <c r="B414" s="5" t="s">
        <v>48</v>
      </c>
      <c r="C414" s="80">
        <v>1.4834999999999998</v>
      </c>
      <c r="D414" s="80">
        <f t="shared" si="12"/>
        <v>1.4834999999999998</v>
      </c>
      <c r="E414" s="46"/>
      <c r="F414" s="6">
        <f t="shared" si="13"/>
        <v>0</v>
      </c>
    </row>
    <row r="415" spans="1:6" ht="19.5" customHeight="1">
      <c r="A415" s="5" t="s">
        <v>446</v>
      </c>
      <c r="B415" s="5" t="s">
        <v>48</v>
      </c>
      <c r="C415" s="80">
        <v>0.69</v>
      </c>
      <c r="D415" s="80">
        <f t="shared" si="12"/>
        <v>0.69</v>
      </c>
      <c r="E415" s="46"/>
      <c r="F415" s="6">
        <f t="shared" si="13"/>
        <v>0</v>
      </c>
    </row>
    <row r="416" spans="1:6" ht="19.5" customHeight="1">
      <c r="A416" s="5" t="s">
        <v>447</v>
      </c>
      <c r="B416" s="5" t="s">
        <v>48</v>
      </c>
      <c r="C416" s="80">
        <v>0.41399999999999992</v>
      </c>
      <c r="D416" s="80">
        <f t="shared" si="12"/>
        <v>0.41399999999999992</v>
      </c>
      <c r="E416" s="46"/>
      <c r="F416" s="6">
        <f t="shared" si="13"/>
        <v>0</v>
      </c>
    </row>
    <row r="417" spans="1:6" ht="19.5" customHeight="1">
      <c r="A417" s="5" t="s">
        <v>448</v>
      </c>
      <c r="B417" s="5" t="s">
        <v>48</v>
      </c>
      <c r="C417" s="80">
        <v>0.46575</v>
      </c>
      <c r="D417" s="80">
        <f t="shared" si="12"/>
        <v>0.46575</v>
      </c>
      <c r="E417" s="46"/>
      <c r="F417" s="6">
        <f t="shared" si="13"/>
        <v>0</v>
      </c>
    </row>
    <row r="418" spans="1:6" ht="19.5" customHeight="1">
      <c r="A418" s="5" t="s">
        <v>449</v>
      </c>
      <c r="B418" s="5" t="s">
        <v>48</v>
      </c>
      <c r="C418" s="80">
        <v>0.48300000000000004</v>
      </c>
      <c r="D418" s="80">
        <f t="shared" si="12"/>
        <v>0.48300000000000004</v>
      </c>
      <c r="E418" s="46"/>
      <c r="F418" s="6">
        <f t="shared" si="13"/>
        <v>0</v>
      </c>
    </row>
    <row r="419" spans="1:6" ht="19.5" customHeight="1">
      <c r="A419" s="5" t="s">
        <v>450</v>
      </c>
      <c r="B419" s="5" t="s">
        <v>48</v>
      </c>
      <c r="C419" s="80">
        <v>0.53474999999999995</v>
      </c>
      <c r="D419" s="80">
        <f t="shared" si="12"/>
        <v>0.53474999999999995</v>
      </c>
      <c r="E419" s="46"/>
      <c r="F419" s="6">
        <f t="shared" si="13"/>
        <v>0</v>
      </c>
    </row>
    <row r="420" spans="1:6" ht="19.5" customHeight="1">
      <c r="A420" s="5" t="s">
        <v>451</v>
      </c>
      <c r="B420" s="5" t="s">
        <v>48</v>
      </c>
      <c r="C420" s="80">
        <v>2.2080000000000002</v>
      </c>
      <c r="D420" s="80">
        <f t="shared" si="12"/>
        <v>2.2080000000000002</v>
      </c>
      <c r="E420" s="46"/>
      <c r="F420" s="6">
        <f t="shared" si="13"/>
        <v>0</v>
      </c>
    </row>
    <row r="421" spans="1:6" ht="19.5" customHeight="1">
      <c r="A421" s="5" t="s">
        <v>452</v>
      </c>
      <c r="B421" s="5" t="s">
        <v>48</v>
      </c>
      <c r="C421" s="80">
        <v>2.2080000000000002</v>
      </c>
      <c r="D421" s="80">
        <f t="shared" si="12"/>
        <v>2.2080000000000002</v>
      </c>
      <c r="E421" s="46"/>
      <c r="F421" s="6">
        <f t="shared" si="13"/>
        <v>0</v>
      </c>
    </row>
    <row r="422" spans="1:6" ht="19.5" customHeight="1">
      <c r="A422" s="5" t="s">
        <v>453</v>
      </c>
      <c r="B422" s="5" t="s">
        <v>48</v>
      </c>
      <c r="C422" s="80">
        <v>2.0354999999999999</v>
      </c>
      <c r="D422" s="80">
        <f t="shared" si="12"/>
        <v>2.0354999999999999</v>
      </c>
      <c r="E422" s="46"/>
      <c r="F422" s="6">
        <f t="shared" si="13"/>
        <v>0</v>
      </c>
    </row>
    <row r="423" spans="1:6" ht="19.5" customHeight="1">
      <c r="A423" s="5" t="s">
        <v>454</v>
      </c>
      <c r="B423" s="5" t="s">
        <v>48</v>
      </c>
      <c r="C423" s="80">
        <v>2.2080000000000002</v>
      </c>
      <c r="D423" s="80">
        <f t="shared" si="12"/>
        <v>2.2080000000000002</v>
      </c>
      <c r="E423" s="46"/>
      <c r="F423" s="6">
        <f t="shared" si="13"/>
        <v>0</v>
      </c>
    </row>
    <row r="424" spans="1:6" ht="19.5" customHeight="1">
      <c r="A424" s="5" t="s">
        <v>455</v>
      </c>
      <c r="B424" s="5" t="s">
        <v>48</v>
      </c>
      <c r="C424" s="80">
        <v>2.0354999999999999</v>
      </c>
      <c r="D424" s="80">
        <f t="shared" si="12"/>
        <v>2.0354999999999999</v>
      </c>
      <c r="E424" s="46"/>
      <c r="F424" s="6">
        <f t="shared" si="13"/>
        <v>0</v>
      </c>
    </row>
    <row r="425" spans="1:6" ht="19.5" customHeight="1">
      <c r="A425" s="5" t="s">
        <v>456</v>
      </c>
      <c r="B425" s="5" t="s">
        <v>48</v>
      </c>
      <c r="C425" s="80">
        <v>2.2942499999999999</v>
      </c>
      <c r="D425" s="80">
        <f t="shared" si="12"/>
        <v>2.2942499999999999</v>
      </c>
      <c r="E425" s="46"/>
      <c r="F425" s="6">
        <f t="shared" si="13"/>
        <v>0</v>
      </c>
    </row>
    <row r="426" spans="1:6" ht="19.5" customHeight="1">
      <c r="A426" s="5" t="s">
        <v>457</v>
      </c>
      <c r="B426" s="5" t="s">
        <v>48</v>
      </c>
      <c r="C426" s="80">
        <v>2.2080000000000002</v>
      </c>
      <c r="D426" s="80">
        <f t="shared" si="12"/>
        <v>2.2080000000000002</v>
      </c>
      <c r="E426" s="46"/>
      <c r="F426" s="6">
        <f t="shared" si="13"/>
        <v>0</v>
      </c>
    </row>
    <row r="427" spans="1:6" ht="19.5" customHeight="1">
      <c r="A427" s="5" t="s">
        <v>458</v>
      </c>
      <c r="B427" s="5" t="s">
        <v>48</v>
      </c>
      <c r="C427" s="80">
        <v>2.2080000000000002</v>
      </c>
      <c r="D427" s="80">
        <f t="shared" si="12"/>
        <v>2.2080000000000002</v>
      </c>
      <c r="E427" s="46"/>
      <c r="F427" s="6">
        <f t="shared" si="13"/>
        <v>0</v>
      </c>
    </row>
    <row r="428" spans="1:6" ht="19.5" customHeight="1">
      <c r="A428" s="5" t="s">
        <v>459</v>
      </c>
      <c r="B428" s="5" t="s">
        <v>48</v>
      </c>
      <c r="C428" s="80">
        <v>2.2080000000000002</v>
      </c>
      <c r="D428" s="80">
        <f t="shared" si="12"/>
        <v>2.2080000000000002</v>
      </c>
      <c r="E428" s="46"/>
      <c r="F428" s="6">
        <f t="shared" si="13"/>
        <v>0</v>
      </c>
    </row>
    <row r="429" spans="1:6" ht="19.5" customHeight="1">
      <c r="A429" s="5" t="s">
        <v>460</v>
      </c>
      <c r="B429" s="5" t="s">
        <v>48</v>
      </c>
      <c r="C429" s="80">
        <v>0.43124999999999997</v>
      </c>
      <c r="D429" s="80">
        <f t="shared" si="12"/>
        <v>0.43124999999999997</v>
      </c>
      <c r="E429" s="46"/>
      <c r="F429" s="6">
        <f t="shared" si="13"/>
        <v>0</v>
      </c>
    </row>
    <row r="430" spans="1:6" ht="19.5" customHeight="1">
      <c r="A430" s="5" t="s">
        <v>461</v>
      </c>
      <c r="B430" s="5" t="s">
        <v>48</v>
      </c>
      <c r="C430" s="80">
        <v>0.50024999999999997</v>
      </c>
      <c r="D430" s="80">
        <f t="shared" si="12"/>
        <v>0.50024999999999997</v>
      </c>
      <c r="E430" s="46"/>
      <c r="F430" s="6">
        <f t="shared" si="13"/>
        <v>0</v>
      </c>
    </row>
    <row r="431" spans="1:6" ht="19.5" customHeight="1">
      <c r="A431" s="5" t="s">
        <v>462</v>
      </c>
      <c r="B431" s="5" t="s">
        <v>48</v>
      </c>
      <c r="C431" s="80">
        <v>0.93149999999999999</v>
      </c>
      <c r="D431" s="80">
        <f t="shared" si="12"/>
        <v>0.93149999999999999</v>
      </c>
      <c r="E431" s="46"/>
      <c r="F431" s="6">
        <f t="shared" si="13"/>
        <v>0</v>
      </c>
    </row>
    <row r="432" spans="1:6" ht="19.5" customHeight="1">
      <c r="A432" s="5" t="s">
        <v>463</v>
      </c>
      <c r="B432" s="5" t="s">
        <v>48</v>
      </c>
      <c r="C432" s="80">
        <v>1.0694999999999999</v>
      </c>
      <c r="D432" s="80">
        <f t="shared" si="12"/>
        <v>1.0694999999999999</v>
      </c>
      <c r="E432" s="46"/>
      <c r="F432" s="6">
        <f t="shared" si="13"/>
        <v>0</v>
      </c>
    </row>
    <row r="433" spans="1:6" ht="19.5" customHeight="1">
      <c r="A433" s="5" t="s">
        <v>464</v>
      </c>
      <c r="B433" s="5" t="s">
        <v>48</v>
      </c>
      <c r="C433" s="80">
        <v>1.38</v>
      </c>
      <c r="D433" s="80">
        <f t="shared" si="12"/>
        <v>1.38</v>
      </c>
      <c r="E433" s="46"/>
      <c r="F433" s="6">
        <f t="shared" si="13"/>
        <v>0</v>
      </c>
    </row>
    <row r="434" spans="1:6" ht="19.5" customHeight="1">
      <c r="A434" s="5" t="s">
        <v>465</v>
      </c>
      <c r="B434" s="5" t="s">
        <v>48</v>
      </c>
      <c r="C434" s="80">
        <v>0.81074999999999997</v>
      </c>
      <c r="D434" s="80">
        <f t="shared" si="12"/>
        <v>0.81074999999999997</v>
      </c>
      <c r="E434" s="46"/>
      <c r="F434" s="6">
        <f t="shared" si="13"/>
        <v>0</v>
      </c>
    </row>
    <row r="435" spans="1:6" ht="19.5" customHeight="1">
      <c r="A435" s="5" t="s">
        <v>466</v>
      </c>
      <c r="B435" s="5" t="s">
        <v>48</v>
      </c>
      <c r="C435" s="80">
        <v>0.93149999999999999</v>
      </c>
      <c r="D435" s="80">
        <f t="shared" si="12"/>
        <v>0.93149999999999999</v>
      </c>
      <c r="E435" s="46"/>
      <c r="F435" s="6">
        <f t="shared" si="13"/>
        <v>0</v>
      </c>
    </row>
    <row r="436" spans="1:6" ht="19.5" customHeight="1">
      <c r="A436" s="5" t="s">
        <v>467</v>
      </c>
      <c r="B436" s="5" t="s">
        <v>48</v>
      </c>
      <c r="C436" s="80">
        <v>1.1040000000000001</v>
      </c>
      <c r="D436" s="80">
        <f t="shared" si="12"/>
        <v>1.1040000000000001</v>
      </c>
      <c r="E436" s="46"/>
      <c r="F436" s="6">
        <f t="shared" si="13"/>
        <v>0</v>
      </c>
    </row>
    <row r="437" spans="1:6" ht="19.5" customHeight="1">
      <c r="A437" s="5" t="s">
        <v>468</v>
      </c>
      <c r="B437" s="5" t="s">
        <v>48</v>
      </c>
      <c r="C437" s="80">
        <v>0.32774999999999999</v>
      </c>
      <c r="D437" s="80">
        <f t="shared" si="12"/>
        <v>0.32774999999999999</v>
      </c>
      <c r="E437" s="46"/>
      <c r="F437" s="6">
        <f t="shared" si="13"/>
        <v>0</v>
      </c>
    </row>
    <row r="438" spans="1:6" ht="19.5" customHeight="1">
      <c r="A438" s="5" t="s">
        <v>469</v>
      </c>
      <c r="B438" s="5" t="s">
        <v>48</v>
      </c>
      <c r="C438" s="80">
        <v>0.36224999999999996</v>
      </c>
      <c r="D438" s="80">
        <f t="shared" si="12"/>
        <v>0.36224999999999996</v>
      </c>
      <c r="E438" s="46"/>
      <c r="F438" s="6">
        <f t="shared" si="13"/>
        <v>0</v>
      </c>
    </row>
    <row r="439" spans="1:6" ht="19.5" customHeight="1">
      <c r="A439" s="5" t="s">
        <v>470</v>
      </c>
      <c r="B439" s="5" t="s">
        <v>48</v>
      </c>
      <c r="C439" s="80">
        <v>0.55200000000000005</v>
      </c>
      <c r="D439" s="80">
        <f t="shared" ref="D439:D502" si="14">C439-(C439*$G$5)</f>
        <v>0.55200000000000005</v>
      </c>
      <c r="E439" s="46"/>
      <c r="F439" s="6">
        <f t="shared" ref="F439:F502" si="15">D439*E439</f>
        <v>0</v>
      </c>
    </row>
    <row r="440" spans="1:6" ht="19.5" customHeight="1">
      <c r="A440" s="5" t="s">
        <v>471</v>
      </c>
      <c r="B440" s="5" t="s">
        <v>48</v>
      </c>
      <c r="C440" s="80">
        <v>0.7589999999999999</v>
      </c>
      <c r="D440" s="80">
        <f t="shared" si="14"/>
        <v>0.7589999999999999</v>
      </c>
      <c r="E440" s="46"/>
      <c r="F440" s="6">
        <f t="shared" si="15"/>
        <v>0</v>
      </c>
    </row>
    <row r="441" spans="1:6" ht="19.5" customHeight="1">
      <c r="A441" s="5" t="s">
        <v>472</v>
      </c>
      <c r="B441" s="5" t="s">
        <v>48</v>
      </c>
      <c r="C441" s="80">
        <v>1.1902499999999998</v>
      </c>
      <c r="D441" s="80">
        <f t="shared" si="14"/>
        <v>1.1902499999999998</v>
      </c>
      <c r="E441" s="46"/>
      <c r="F441" s="6">
        <f t="shared" si="15"/>
        <v>0</v>
      </c>
    </row>
    <row r="442" spans="1:6" ht="19.5" customHeight="1">
      <c r="A442" s="5" t="s">
        <v>473</v>
      </c>
      <c r="B442" s="5" t="s">
        <v>48</v>
      </c>
      <c r="C442" s="80">
        <v>0.32774999999999999</v>
      </c>
      <c r="D442" s="80">
        <f t="shared" si="14"/>
        <v>0.32774999999999999</v>
      </c>
      <c r="E442" s="46"/>
      <c r="F442" s="6">
        <f t="shared" si="15"/>
        <v>0</v>
      </c>
    </row>
    <row r="443" spans="1:6" ht="19.5" customHeight="1">
      <c r="A443" s="5" t="s">
        <v>474</v>
      </c>
      <c r="B443" s="5" t="s">
        <v>48</v>
      </c>
      <c r="C443" s="80">
        <v>0.36224999999999996</v>
      </c>
      <c r="D443" s="80">
        <f t="shared" si="14"/>
        <v>0.36224999999999996</v>
      </c>
      <c r="E443" s="46"/>
      <c r="F443" s="6">
        <f t="shared" si="15"/>
        <v>0</v>
      </c>
    </row>
    <row r="444" spans="1:6" ht="19.5" customHeight="1">
      <c r="A444" s="5" t="s">
        <v>475</v>
      </c>
      <c r="B444" s="5" t="s">
        <v>48</v>
      </c>
      <c r="C444" s="80">
        <v>1.0694999999999999</v>
      </c>
      <c r="D444" s="80">
        <f t="shared" si="14"/>
        <v>1.0694999999999999</v>
      </c>
      <c r="E444" s="46"/>
      <c r="F444" s="6">
        <f t="shared" si="15"/>
        <v>0</v>
      </c>
    </row>
    <row r="445" spans="1:6" ht="19.5" customHeight="1">
      <c r="A445" s="5" t="s">
        <v>476</v>
      </c>
      <c r="B445" s="5" t="s">
        <v>48</v>
      </c>
      <c r="C445" s="80">
        <v>1.1902499999999998</v>
      </c>
      <c r="D445" s="80">
        <f t="shared" si="14"/>
        <v>1.1902499999999998</v>
      </c>
      <c r="E445" s="46"/>
      <c r="F445" s="6">
        <f t="shared" si="15"/>
        <v>0</v>
      </c>
    </row>
    <row r="446" spans="1:6" ht="19.5" customHeight="1">
      <c r="A446" s="5" t="s">
        <v>477</v>
      </c>
      <c r="B446" s="5" t="s">
        <v>48</v>
      </c>
      <c r="C446" s="80">
        <v>1.242</v>
      </c>
      <c r="D446" s="80">
        <f t="shared" si="14"/>
        <v>1.242</v>
      </c>
      <c r="E446" s="46"/>
      <c r="F446" s="6">
        <f t="shared" si="15"/>
        <v>0</v>
      </c>
    </row>
    <row r="447" spans="1:6" ht="19.5" customHeight="1">
      <c r="A447" s="5" t="s">
        <v>478</v>
      </c>
      <c r="B447" s="5" t="s">
        <v>48</v>
      </c>
      <c r="C447" s="80">
        <v>1.5007499999999998</v>
      </c>
      <c r="D447" s="80">
        <f t="shared" si="14"/>
        <v>1.5007499999999998</v>
      </c>
      <c r="E447" s="46"/>
      <c r="F447" s="6">
        <f t="shared" si="15"/>
        <v>0</v>
      </c>
    </row>
    <row r="448" spans="1:6" ht="19.5" customHeight="1">
      <c r="A448" s="5" t="s">
        <v>479</v>
      </c>
      <c r="B448" s="5" t="s">
        <v>48</v>
      </c>
      <c r="C448" s="80">
        <v>0.53474999999999995</v>
      </c>
      <c r="D448" s="80">
        <f t="shared" si="14"/>
        <v>0.53474999999999995</v>
      </c>
      <c r="E448" s="46"/>
      <c r="F448" s="6">
        <f t="shared" si="15"/>
        <v>0</v>
      </c>
    </row>
    <row r="449" spans="1:6" ht="19.5" customHeight="1">
      <c r="A449" s="5" t="s">
        <v>480</v>
      </c>
      <c r="B449" s="5" t="s">
        <v>48</v>
      </c>
      <c r="C449" s="80">
        <v>0.58650000000000002</v>
      </c>
      <c r="D449" s="80">
        <f t="shared" si="14"/>
        <v>0.58650000000000002</v>
      </c>
      <c r="E449" s="46"/>
      <c r="F449" s="6">
        <f t="shared" si="15"/>
        <v>0</v>
      </c>
    </row>
    <row r="450" spans="1:6" ht="19.5" customHeight="1">
      <c r="A450" s="5" t="s">
        <v>481</v>
      </c>
      <c r="B450" s="5" t="s">
        <v>48</v>
      </c>
      <c r="C450" s="80">
        <v>0.70724999999999993</v>
      </c>
      <c r="D450" s="80">
        <f t="shared" si="14"/>
        <v>0.70724999999999993</v>
      </c>
      <c r="E450" s="46"/>
      <c r="F450" s="6">
        <f t="shared" si="15"/>
        <v>0</v>
      </c>
    </row>
    <row r="451" spans="1:6" ht="19.5" customHeight="1">
      <c r="A451" s="5" t="s">
        <v>482</v>
      </c>
      <c r="B451" s="5" t="s">
        <v>48</v>
      </c>
      <c r="C451" s="80">
        <v>0.77625</v>
      </c>
      <c r="D451" s="80">
        <f t="shared" si="14"/>
        <v>0.77625</v>
      </c>
      <c r="E451" s="46"/>
      <c r="F451" s="6">
        <f t="shared" si="15"/>
        <v>0</v>
      </c>
    </row>
    <row r="452" spans="1:6" ht="19.5" customHeight="1">
      <c r="A452" s="5" t="s">
        <v>483</v>
      </c>
      <c r="B452" s="5" t="s">
        <v>48</v>
      </c>
      <c r="C452" s="80">
        <v>0.44850000000000001</v>
      </c>
      <c r="D452" s="80">
        <f t="shared" si="14"/>
        <v>0.44850000000000001</v>
      </c>
      <c r="E452" s="46"/>
      <c r="F452" s="6">
        <f t="shared" si="15"/>
        <v>0</v>
      </c>
    </row>
    <row r="453" spans="1:6" ht="19.5" customHeight="1">
      <c r="A453" s="5" t="s">
        <v>484</v>
      </c>
      <c r="B453" s="5" t="s">
        <v>48</v>
      </c>
      <c r="C453" s="80">
        <v>0.84524999999999983</v>
      </c>
      <c r="D453" s="80">
        <f t="shared" si="14"/>
        <v>0.84524999999999983</v>
      </c>
      <c r="E453" s="46"/>
      <c r="F453" s="6">
        <f t="shared" si="15"/>
        <v>0</v>
      </c>
    </row>
    <row r="454" spans="1:6" ht="19.5" customHeight="1">
      <c r="A454" s="5" t="s">
        <v>485</v>
      </c>
      <c r="B454" s="5" t="s">
        <v>48</v>
      </c>
      <c r="C454" s="80">
        <v>0.63824999999999998</v>
      </c>
      <c r="D454" s="80">
        <f t="shared" si="14"/>
        <v>0.63824999999999998</v>
      </c>
      <c r="E454" s="46"/>
      <c r="F454" s="6">
        <f t="shared" si="15"/>
        <v>0</v>
      </c>
    </row>
    <row r="455" spans="1:6" ht="19.5" customHeight="1">
      <c r="A455" s="5" t="s">
        <v>486</v>
      </c>
      <c r="B455" s="5" t="s">
        <v>48</v>
      </c>
      <c r="C455" s="80">
        <v>0.67274999999999996</v>
      </c>
      <c r="D455" s="80">
        <f t="shared" si="14"/>
        <v>0.67274999999999996</v>
      </c>
      <c r="E455" s="46"/>
      <c r="F455" s="6">
        <f t="shared" si="15"/>
        <v>0</v>
      </c>
    </row>
    <row r="456" spans="1:6" ht="19.5" customHeight="1">
      <c r="A456" s="5" t="s">
        <v>487</v>
      </c>
      <c r="B456" s="5" t="s">
        <v>48</v>
      </c>
      <c r="C456" s="80">
        <v>0.51749999999999996</v>
      </c>
      <c r="D456" s="80">
        <f t="shared" si="14"/>
        <v>0.51749999999999996</v>
      </c>
      <c r="E456" s="46"/>
      <c r="F456" s="6">
        <f t="shared" si="15"/>
        <v>0</v>
      </c>
    </row>
    <row r="457" spans="1:6" ht="19.5" customHeight="1">
      <c r="A457" s="5" t="s">
        <v>488</v>
      </c>
      <c r="B457" s="5" t="s">
        <v>48</v>
      </c>
      <c r="C457" s="80">
        <v>0.84524999999999983</v>
      </c>
      <c r="D457" s="80">
        <f t="shared" si="14"/>
        <v>0.84524999999999983</v>
      </c>
      <c r="E457" s="46"/>
      <c r="F457" s="6">
        <f t="shared" si="15"/>
        <v>0</v>
      </c>
    </row>
    <row r="458" spans="1:6" ht="19.5" customHeight="1">
      <c r="A458" s="5" t="s">
        <v>489</v>
      </c>
      <c r="B458" s="5" t="s">
        <v>48</v>
      </c>
      <c r="C458" s="80">
        <v>0.93149999999999999</v>
      </c>
      <c r="D458" s="80">
        <f t="shared" si="14"/>
        <v>0.93149999999999999</v>
      </c>
      <c r="E458" s="46"/>
      <c r="F458" s="6">
        <f t="shared" si="15"/>
        <v>0</v>
      </c>
    </row>
    <row r="459" spans="1:6" ht="19.5" customHeight="1">
      <c r="A459" s="5" t="s">
        <v>490</v>
      </c>
      <c r="B459" s="5" t="s">
        <v>48</v>
      </c>
      <c r="C459" s="80">
        <v>0.3105</v>
      </c>
      <c r="D459" s="80">
        <f t="shared" si="14"/>
        <v>0.3105</v>
      </c>
      <c r="E459" s="46"/>
      <c r="F459" s="6">
        <f t="shared" si="15"/>
        <v>0</v>
      </c>
    </row>
    <row r="460" spans="1:6" ht="19.5" customHeight="1">
      <c r="A460" s="5" t="s">
        <v>491</v>
      </c>
      <c r="B460" s="5" t="s">
        <v>48</v>
      </c>
      <c r="C460" s="80">
        <v>0.53474999999999995</v>
      </c>
      <c r="D460" s="80">
        <f t="shared" si="14"/>
        <v>0.53474999999999995</v>
      </c>
      <c r="E460" s="46"/>
      <c r="F460" s="6">
        <f t="shared" si="15"/>
        <v>0</v>
      </c>
    </row>
    <row r="461" spans="1:6" ht="19.5" customHeight="1">
      <c r="A461" s="5" t="s">
        <v>492</v>
      </c>
      <c r="B461" s="5" t="s">
        <v>48</v>
      </c>
      <c r="C461" s="80">
        <v>0.63824999999999998</v>
      </c>
      <c r="D461" s="80">
        <f t="shared" si="14"/>
        <v>0.63824999999999998</v>
      </c>
      <c r="E461" s="46"/>
      <c r="F461" s="6">
        <f t="shared" si="15"/>
        <v>0</v>
      </c>
    </row>
    <row r="462" spans="1:6" ht="19.5" customHeight="1">
      <c r="A462" s="5" t="s">
        <v>493</v>
      </c>
      <c r="B462" s="5" t="s">
        <v>48</v>
      </c>
      <c r="C462" s="80">
        <v>0.69</v>
      </c>
      <c r="D462" s="80">
        <f t="shared" si="14"/>
        <v>0.69</v>
      </c>
      <c r="E462" s="46"/>
      <c r="F462" s="6">
        <f t="shared" si="15"/>
        <v>0</v>
      </c>
    </row>
    <row r="463" spans="1:6" ht="19.5" customHeight="1">
      <c r="A463" s="5" t="s">
        <v>494</v>
      </c>
      <c r="B463" s="5" t="s">
        <v>48</v>
      </c>
      <c r="C463" s="80">
        <v>0.65549999999999997</v>
      </c>
      <c r="D463" s="80">
        <f t="shared" si="14"/>
        <v>0.65549999999999997</v>
      </c>
      <c r="E463" s="46"/>
      <c r="F463" s="6">
        <f t="shared" si="15"/>
        <v>0</v>
      </c>
    </row>
    <row r="464" spans="1:6" ht="19.5" customHeight="1">
      <c r="A464" s="5" t="s">
        <v>495</v>
      </c>
      <c r="B464" s="5" t="s">
        <v>48</v>
      </c>
      <c r="C464" s="80">
        <v>0.74174999999999991</v>
      </c>
      <c r="D464" s="80">
        <f t="shared" si="14"/>
        <v>0.74174999999999991</v>
      </c>
      <c r="E464" s="46"/>
      <c r="F464" s="6">
        <f t="shared" si="15"/>
        <v>0</v>
      </c>
    </row>
    <row r="465" spans="1:6" ht="19.5" customHeight="1">
      <c r="A465" s="5" t="s">
        <v>496</v>
      </c>
      <c r="B465" s="5" t="s">
        <v>48</v>
      </c>
      <c r="C465" s="80">
        <v>0.77625</v>
      </c>
      <c r="D465" s="80">
        <f t="shared" si="14"/>
        <v>0.77625</v>
      </c>
      <c r="E465" s="46"/>
      <c r="F465" s="6">
        <f t="shared" si="15"/>
        <v>0</v>
      </c>
    </row>
    <row r="466" spans="1:6" ht="19.5" customHeight="1">
      <c r="A466" s="5" t="s">
        <v>497</v>
      </c>
      <c r="B466" s="5" t="s">
        <v>48</v>
      </c>
      <c r="C466" s="80">
        <v>2.4494999999999996</v>
      </c>
      <c r="D466" s="80">
        <f t="shared" si="14"/>
        <v>2.4494999999999996</v>
      </c>
      <c r="E466" s="46"/>
      <c r="F466" s="6">
        <f t="shared" si="15"/>
        <v>0</v>
      </c>
    </row>
    <row r="467" spans="1:6" ht="19.5" customHeight="1">
      <c r="A467" s="5" t="s">
        <v>498</v>
      </c>
      <c r="B467" s="5" t="s">
        <v>48</v>
      </c>
      <c r="C467" s="80">
        <v>3.6397499999999994</v>
      </c>
      <c r="D467" s="80">
        <f t="shared" si="14"/>
        <v>3.6397499999999994</v>
      </c>
      <c r="E467" s="46"/>
      <c r="F467" s="6">
        <f t="shared" si="15"/>
        <v>0</v>
      </c>
    </row>
    <row r="468" spans="1:6" ht="19.5" customHeight="1">
      <c r="A468" s="5" t="s">
        <v>499</v>
      </c>
      <c r="B468" s="5" t="s">
        <v>48</v>
      </c>
      <c r="C468" s="80">
        <v>1.3109999999999999</v>
      </c>
      <c r="D468" s="80">
        <f t="shared" si="14"/>
        <v>1.3109999999999999</v>
      </c>
      <c r="E468" s="46"/>
      <c r="F468" s="6">
        <f t="shared" si="15"/>
        <v>0</v>
      </c>
    </row>
    <row r="469" spans="1:6" ht="19.5" customHeight="1">
      <c r="A469" s="5" t="s">
        <v>500</v>
      </c>
      <c r="B469" s="5" t="s">
        <v>48</v>
      </c>
      <c r="C469" s="80">
        <v>2.4494999999999996</v>
      </c>
      <c r="D469" s="80">
        <f t="shared" si="14"/>
        <v>2.4494999999999996</v>
      </c>
      <c r="E469" s="46"/>
      <c r="F469" s="6">
        <f t="shared" si="15"/>
        <v>0</v>
      </c>
    </row>
    <row r="470" spans="1:6" ht="19.5" customHeight="1">
      <c r="A470" s="5" t="s">
        <v>501</v>
      </c>
      <c r="B470" s="5" t="s">
        <v>48</v>
      </c>
      <c r="C470" s="80">
        <v>3.6397499999999994</v>
      </c>
      <c r="D470" s="80">
        <f t="shared" si="14"/>
        <v>3.6397499999999994</v>
      </c>
      <c r="E470" s="46"/>
      <c r="F470" s="6">
        <f t="shared" si="15"/>
        <v>0</v>
      </c>
    </row>
    <row r="471" spans="1:6" ht="19.5" customHeight="1">
      <c r="A471" s="5" t="s">
        <v>502</v>
      </c>
      <c r="B471" s="5" t="s">
        <v>48</v>
      </c>
      <c r="C471" s="80">
        <v>1.3109999999999999</v>
      </c>
      <c r="D471" s="80">
        <f t="shared" si="14"/>
        <v>1.3109999999999999</v>
      </c>
      <c r="E471" s="46"/>
      <c r="F471" s="6">
        <f t="shared" si="15"/>
        <v>0</v>
      </c>
    </row>
    <row r="472" spans="1:6" ht="19.5" customHeight="1">
      <c r="A472" s="5" t="s">
        <v>503</v>
      </c>
      <c r="B472" s="5" t="s">
        <v>48</v>
      </c>
      <c r="C472" s="80">
        <v>2.4494999999999996</v>
      </c>
      <c r="D472" s="80">
        <f t="shared" si="14"/>
        <v>2.4494999999999996</v>
      </c>
      <c r="E472" s="46"/>
      <c r="F472" s="6">
        <f t="shared" si="15"/>
        <v>0</v>
      </c>
    </row>
    <row r="473" spans="1:6" ht="19.5" customHeight="1">
      <c r="A473" s="5" t="s">
        <v>504</v>
      </c>
      <c r="B473" s="5" t="s">
        <v>48</v>
      </c>
      <c r="C473" s="80">
        <v>3.6397499999999994</v>
      </c>
      <c r="D473" s="80">
        <f t="shared" si="14"/>
        <v>3.6397499999999994</v>
      </c>
      <c r="E473" s="46"/>
      <c r="F473" s="6">
        <f t="shared" si="15"/>
        <v>0</v>
      </c>
    </row>
    <row r="474" spans="1:6" ht="19.5" customHeight="1">
      <c r="A474" s="5" t="s">
        <v>505</v>
      </c>
      <c r="B474" s="5" t="s">
        <v>48</v>
      </c>
      <c r="C474" s="80">
        <v>1.3109999999999999</v>
      </c>
      <c r="D474" s="80">
        <f t="shared" si="14"/>
        <v>1.3109999999999999</v>
      </c>
      <c r="E474" s="46"/>
      <c r="F474" s="6">
        <f t="shared" si="15"/>
        <v>0</v>
      </c>
    </row>
    <row r="475" spans="1:6" ht="19.5" customHeight="1">
      <c r="A475" s="5" t="s">
        <v>506</v>
      </c>
      <c r="B475" s="5" t="s">
        <v>48</v>
      </c>
      <c r="C475" s="80">
        <v>2.4494999999999996</v>
      </c>
      <c r="D475" s="80">
        <f t="shared" si="14"/>
        <v>2.4494999999999996</v>
      </c>
      <c r="E475" s="46"/>
      <c r="F475" s="6">
        <f t="shared" si="15"/>
        <v>0</v>
      </c>
    </row>
    <row r="476" spans="1:6" ht="19.5" customHeight="1">
      <c r="A476" s="5" t="s">
        <v>507</v>
      </c>
      <c r="B476" s="5" t="s">
        <v>48</v>
      </c>
      <c r="C476" s="80">
        <v>1.6732499999999997</v>
      </c>
      <c r="D476" s="80">
        <f t="shared" si="14"/>
        <v>1.6732499999999997</v>
      </c>
      <c r="E476" s="46"/>
      <c r="F476" s="6">
        <f t="shared" si="15"/>
        <v>0</v>
      </c>
    </row>
    <row r="477" spans="1:6" ht="19.5" customHeight="1">
      <c r="A477" s="5" t="s">
        <v>508</v>
      </c>
      <c r="B477" s="5" t="s">
        <v>48</v>
      </c>
      <c r="C477" s="80">
        <v>1.0004999999999999</v>
      </c>
      <c r="D477" s="80">
        <f t="shared" si="14"/>
        <v>1.0004999999999999</v>
      </c>
      <c r="E477" s="46"/>
      <c r="F477" s="6">
        <f t="shared" si="15"/>
        <v>0</v>
      </c>
    </row>
    <row r="478" spans="1:6" ht="19.5" customHeight="1">
      <c r="A478" s="5" t="s">
        <v>509</v>
      </c>
      <c r="B478" s="5" t="s">
        <v>48</v>
      </c>
      <c r="C478" s="80">
        <v>1.3454999999999999</v>
      </c>
      <c r="D478" s="80">
        <f t="shared" si="14"/>
        <v>1.3454999999999999</v>
      </c>
      <c r="E478" s="46"/>
      <c r="F478" s="6">
        <f t="shared" si="15"/>
        <v>0</v>
      </c>
    </row>
    <row r="479" spans="1:6" ht="19.5" customHeight="1">
      <c r="A479" s="5" t="s">
        <v>510</v>
      </c>
      <c r="B479" s="5" t="s">
        <v>48</v>
      </c>
      <c r="C479" s="80">
        <v>1.0349999999999999</v>
      </c>
      <c r="D479" s="80">
        <f t="shared" si="14"/>
        <v>1.0349999999999999</v>
      </c>
      <c r="E479" s="46"/>
      <c r="F479" s="6">
        <f t="shared" si="15"/>
        <v>0</v>
      </c>
    </row>
    <row r="480" spans="1:6" ht="19.5" customHeight="1">
      <c r="A480" s="5" t="s">
        <v>511</v>
      </c>
      <c r="B480" s="5" t="s">
        <v>48</v>
      </c>
      <c r="C480" s="80">
        <v>1.7249999999999999</v>
      </c>
      <c r="D480" s="80">
        <f t="shared" si="14"/>
        <v>1.7249999999999999</v>
      </c>
      <c r="E480" s="46"/>
      <c r="F480" s="6">
        <f t="shared" si="15"/>
        <v>0</v>
      </c>
    </row>
    <row r="481" spans="1:6" ht="19.5" customHeight="1">
      <c r="A481" s="5" t="s">
        <v>512</v>
      </c>
      <c r="B481" s="5" t="s">
        <v>48</v>
      </c>
      <c r="C481" s="80">
        <v>2.2597499999999999</v>
      </c>
      <c r="D481" s="80">
        <f t="shared" si="14"/>
        <v>2.2597499999999999</v>
      </c>
      <c r="E481" s="46"/>
      <c r="F481" s="6">
        <f t="shared" si="15"/>
        <v>0</v>
      </c>
    </row>
    <row r="482" spans="1:6" ht="19.5" customHeight="1">
      <c r="A482" s="5" t="s">
        <v>513</v>
      </c>
      <c r="B482" s="5" t="s">
        <v>48</v>
      </c>
      <c r="C482" s="80">
        <v>1.0004999999999999</v>
      </c>
      <c r="D482" s="80">
        <f t="shared" si="14"/>
        <v>1.0004999999999999</v>
      </c>
      <c r="E482" s="46"/>
      <c r="F482" s="6">
        <f t="shared" si="15"/>
        <v>0</v>
      </c>
    </row>
    <row r="483" spans="1:6" ht="19.5" customHeight="1">
      <c r="A483" s="5" t="s">
        <v>514</v>
      </c>
      <c r="B483" s="5" t="s">
        <v>48</v>
      </c>
      <c r="C483" s="80">
        <v>1.242</v>
      </c>
      <c r="D483" s="80">
        <f t="shared" si="14"/>
        <v>1.242</v>
      </c>
      <c r="E483" s="46"/>
      <c r="F483" s="6">
        <f t="shared" si="15"/>
        <v>0</v>
      </c>
    </row>
    <row r="484" spans="1:6" ht="19.5" customHeight="1">
      <c r="A484" s="5" t="s">
        <v>515</v>
      </c>
      <c r="B484" s="5" t="s">
        <v>48</v>
      </c>
      <c r="C484" s="80">
        <v>1.2247499999999998</v>
      </c>
      <c r="D484" s="80">
        <f t="shared" si="14"/>
        <v>1.2247499999999998</v>
      </c>
      <c r="E484" s="46"/>
      <c r="F484" s="6">
        <f t="shared" si="15"/>
        <v>0</v>
      </c>
    </row>
    <row r="485" spans="1:6" ht="19.5" customHeight="1">
      <c r="A485" s="5" t="s">
        <v>516</v>
      </c>
      <c r="B485" s="5" t="s">
        <v>48</v>
      </c>
      <c r="C485" s="80">
        <v>1.4489999999999998</v>
      </c>
      <c r="D485" s="80">
        <f t="shared" si="14"/>
        <v>1.4489999999999998</v>
      </c>
      <c r="E485" s="46"/>
      <c r="F485" s="6">
        <f t="shared" si="15"/>
        <v>0</v>
      </c>
    </row>
    <row r="486" spans="1:6" ht="19.5" customHeight="1">
      <c r="A486" s="5" t="s">
        <v>517</v>
      </c>
      <c r="B486" s="5" t="s">
        <v>48</v>
      </c>
      <c r="C486" s="80">
        <v>2.0699999999999998</v>
      </c>
      <c r="D486" s="80">
        <f t="shared" si="14"/>
        <v>2.0699999999999998</v>
      </c>
      <c r="E486" s="46"/>
      <c r="F486" s="6">
        <f t="shared" si="15"/>
        <v>0</v>
      </c>
    </row>
    <row r="487" spans="1:6" ht="19.5" customHeight="1">
      <c r="A487" s="5" t="s">
        <v>518</v>
      </c>
      <c r="B487" s="5" t="s">
        <v>39</v>
      </c>
      <c r="C487" s="80">
        <v>0.18974999999999997</v>
      </c>
      <c r="D487" s="80">
        <f t="shared" si="14"/>
        <v>0.18974999999999997</v>
      </c>
      <c r="E487" s="46"/>
      <c r="F487" s="6">
        <f t="shared" si="15"/>
        <v>0</v>
      </c>
    </row>
    <row r="488" spans="1:6" ht="19.5" customHeight="1">
      <c r="A488" s="5" t="s">
        <v>519</v>
      </c>
      <c r="B488" s="5" t="s">
        <v>33</v>
      </c>
      <c r="C488" s="80">
        <v>0.6037499999999999</v>
      </c>
      <c r="D488" s="80">
        <f t="shared" si="14"/>
        <v>0.6037499999999999</v>
      </c>
      <c r="E488" s="46"/>
      <c r="F488" s="6">
        <f t="shared" si="15"/>
        <v>0</v>
      </c>
    </row>
    <row r="489" spans="1:6" ht="19.5" customHeight="1">
      <c r="A489" s="5" t="s">
        <v>520</v>
      </c>
      <c r="B489" s="5" t="s">
        <v>33</v>
      </c>
      <c r="C489" s="80">
        <v>0.6037499999999999</v>
      </c>
      <c r="D489" s="80">
        <f t="shared" si="14"/>
        <v>0.6037499999999999</v>
      </c>
      <c r="E489" s="46"/>
      <c r="F489" s="6">
        <f t="shared" si="15"/>
        <v>0</v>
      </c>
    </row>
    <row r="490" spans="1:6" ht="19.5" customHeight="1">
      <c r="A490" s="5" t="s">
        <v>521</v>
      </c>
      <c r="B490" s="5" t="s">
        <v>33</v>
      </c>
      <c r="C490" s="80">
        <v>0.74174999999999991</v>
      </c>
      <c r="D490" s="80">
        <f t="shared" si="14"/>
        <v>0.74174999999999991</v>
      </c>
      <c r="E490" s="46"/>
      <c r="F490" s="6">
        <f t="shared" si="15"/>
        <v>0</v>
      </c>
    </row>
    <row r="491" spans="1:6" ht="19.5" customHeight="1">
      <c r="A491" s="5" t="s">
        <v>522</v>
      </c>
      <c r="B491" s="5" t="s">
        <v>33</v>
      </c>
      <c r="C491" s="80">
        <v>0.6037499999999999</v>
      </c>
      <c r="D491" s="80">
        <f t="shared" si="14"/>
        <v>0.6037499999999999</v>
      </c>
      <c r="E491" s="46"/>
      <c r="F491" s="6">
        <f t="shared" si="15"/>
        <v>0</v>
      </c>
    </row>
    <row r="492" spans="1:6" ht="19.5" customHeight="1">
      <c r="A492" s="5" t="s">
        <v>523</v>
      </c>
      <c r="B492" s="5" t="s">
        <v>33</v>
      </c>
      <c r="C492" s="80">
        <v>0.72449999999999992</v>
      </c>
      <c r="D492" s="80">
        <f t="shared" si="14"/>
        <v>0.72449999999999992</v>
      </c>
      <c r="E492" s="46"/>
      <c r="F492" s="6">
        <f t="shared" si="15"/>
        <v>0</v>
      </c>
    </row>
    <row r="493" spans="1:6" ht="19.5" customHeight="1">
      <c r="A493" s="5" t="s">
        <v>524</v>
      </c>
      <c r="B493" s="5" t="s">
        <v>33</v>
      </c>
      <c r="C493" s="80">
        <v>1.0349999999999999</v>
      </c>
      <c r="D493" s="80">
        <f t="shared" si="14"/>
        <v>1.0349999999999999</v>
      </c>
      <c r="E493" s="46"/>
      <c r="F493" s="6">
        <f t="shared" si="15"/>
        <v>0</v>
      </c>
    </row>
    <row r="494" spans="1:6" ht="19.5" customHeight="1">
      <c r="A494" s="5" t="s">
        <v>525</v>
      </c>
      <c r="B494" s="5" t="s">
        <v>33</v>
      </c>
      <c r="C494" s="80">
        <v>0.6037499999999999</v>
      </c>
      <c r="D494" s="80">
        <f t="shared" si="14"/>
        <v>0.6037499999999999</v>
      </c>
      <c r="E494" s="46"/>
      <c r="F494" s="6">
        <f t="shared" si="15"/>
        <v>0</v>
      </c>
    </row>
    <row r="495" spans="1:6" ht="19.5" customHeight="1">
      <c r="A495" s="5" t="s">
        <v>526</v>
      </c>
      <c r="B495" s="5" t="s">
        <v>33</v>
      </c>
      <c r="C495" s="80">
        <v>1.0349999999999999</v>
      </c>
      <c r="D495" s="80">
        <f t="shared" si="14"/>
        <v>1.0349999999999999</v>
      </c>
      <c r="E495" s="46"/>
      <c r="F495" s="6">
        <f t="shared" si="15"/>
        <v>0</v>
      </c>
    </row>
    <row r="496" spans="1:6" ht="19.5" customHeight="1">
      <c r="A496" s="5" t="s">
        <v>527</v>
      </c>
      <c r="B496" s="5" t="s">
        <v>33</v>
      </c>
      <c r="C496" s="80">
        <v>0.6037499999999999</v>
      </c>
      <c r="D496" s="80">
        <f t="shared" si="14"/>
        <v>0.6037499999999999</v>
      </c>
      <c r="E496" s="46"/>
      <c r="F496" s="6">
        <f t="shared" si="15"/>
        <v>0</v>
      </c>
    </row>
    <row r="497" spans="1:6" ht="19.5" customHeight="1">
      <c r="A497" s="5" t="s">
        <v>528</v>
      </c>
      <c r="B497" s="5" t="s">
        <v>33</v>
      </c>
      <c r="C497" s="80">
        <v>0.6037499999999999</v>
      </c>
      <c r="D497" s="80">
        <f t="shared" si="14"/>
        <v>0.6037499999999999</v>
      </c>
      <c r="E497" s="46"/>
      <c r="F497" s="6">
        <f t="shared" si="15"/>
        <v>0</v>
      </c>
    </row>
    <row r="498" spans="1:6" ht="19.5" customHeight="1">
      <c r="A498" s="5" t="s">
        <v>529</v>
      </c>
      <c r="B498" s="5" t="s">
        <v>33</v>
      </c>
      <c r="C498" s="80">
        <v>0.6037499999999999</v>
      </c>
      <c r="D498" s="80">
        <f t="shared" si="14"/>
        <v>0.6037499999999999</v>
      </c>
      <c r="E498" s="46"/>
      <c r="F498" s="6">
        <f t="shared" si="15"/>
        <v>0</v>
      </c>
    </row>
    <row r="499" spans="1:6" ht="19.5" customHeight="1">
      <c r="A499" s="5" t="s">
        <v>530</v>
      </c>
      <c r="B499" s="5" t="s">
        <v>33</v>
      </c>
      <c r="C499" s="80">
        <v>0.6037499999999999</v>
      </c>
      <c r="D499" s="80">
        <f t="shared" si="14"/>
        <v>0.6037499999999999</v>
      </c>
      <c r="E499" s="46"/>
      <c r="F499" s="6">
        <f t="shared" si="15"/>
        <v>0</v>
      </c>
    </row>
    <row r="500" spans="1:6" ht="19.5" customHeight="1">
      <c r="A500" s="5" t="s">
        <v>531</v>
      </c>
      <c r="B500" s="5" t="s">
        <v>33</v>
      </c>
      <c r="C500" s="80">
        <v>0.82799999999999985</v>
      </c>
      <c r="D500" s="80">
        <f t="shared" si="14"/>
        <v>0.82799999999999985</v>
      </c>
      <c r="E500" s="46"/>
      <c r="F500" s="6">
        <f t="shared" si="15"/>
        <v>0</v>
      </c>
    </row>
    <row r="501" spans="1:6" ht="19.5" customHeight="1">
      <c r="A501" s="5" t="s">
        <v>532</v>
      </c>
      <c r="B501" s="5" t="s">
        <v>33</v>
      </c>
      <c r="C501" s="80">
        <v>0.6037499999999999</v>
      </c>
      <c r="D501" s="80">
        <f t="shared" si="14"/>
        <v>0.6037499999999999</v>
      </c>
      <c r="E501" s="46"/>
      <c r="F501" s="6">
        <f t="shared" si="15"/>
        <v>0</v>
      </c>
    </row>
    <row r="502" spans="1:6" ht="19.5" customHeight="1">
      <c r="A502" s="5" t="s">
        <v>533</v>
      </c>
      <c r="B502" s="5" t="s">
        <v>33</v>
      </c>
      <c r="C502" s="80">
        <v>0.6037499999999999</v>
      </c>
      <c r="D502" s="80">
        <f t="shared" si="14"/>
        <v>0.6037499999999999</v>
      </c>
      <c r="E502" s="46"/>
      <c r="F502" s="6">
        <f t="shared" si="15"/>
        <v>0</v>
      </c>
    </row>
    <row r="503" spans="1:6" ht="19.5" customHeight="1">
      <c r="A503" s="5" t="s">
        <v>534</v>
      </c>
      <c r="B503" s="5" t="s">
        <v>33</v>
      </c>
      <c r="C503" s="80">
        <v>0.72449999999999992</v>
      </c>
      <c r="D503" s="80">
        <f t="shared" ref="D503:D566" si="16">C503-(C503*$G$5)</f>
        <v>0.72449999999999992</v>
      </c>
      <c r="E503" s="46"/>
      <c r="F503" s="6">
        <f t="shared" ref="F503:F566" si="17">D503*E503</f>
        <v>0</v>
      </c>
    </row>
    <row r="504" spans="1:6" ht="19.5" customHeight="1">
      <c r="A504" s="5" t="s">
        <v>535</v>
      </c>
      <c r="B504" s="5" t="s">
        <v>33</v>
      </c>
      <c r="C504" s="80">
        <v>0.67274999999999996</v>
      </c>
      <c r="D504" s="80">
        <f t="shared" si="16"/>
        <v>0.67274999999999996</v>
      </c>
      <c r="E504" s="46"/>
      <c r="F504" s="6">
        <f t="shared" si="17"/>
        <v>0</v>
      </c>
    </row>
    <row r="505" spans="1:6" ht="19.5" customHeight="1">
      <c r="A505" s="5" t="s">
        <v>536</v>
      </c>
      <c r="B505" s="5" t="s">
        <v>33</v>
      </c>
      <c r="C505" s="80">
        <v>0.72449999999999992</v>
      </c>
      <c r="D505" s="80">
        <f t="shared" si="16"/>
        <v>0.72449999999999992</v>
      </c>
      <c r="E505" s="46"/>
      <c r="F505" s="6">
        <f t="shared" si="17"/>
        <v>0</v>
      </c>
    </row>
    <row r="506" spans="1:6" ht="19.5" customHeight="1">
      <c r="A506" s="5" t="s">
        <v>537</v>
      </c>
      <c r="B506" s="5" t="s">
        <v>33</v>
      </c>
      <c r="C506" s="80">
        <v>0.6037499999999999</v>
      </c>
      <c r="D506" s="80">
        <f t="shared" si="16"/>
        <v>0.6037499999999999</v>
      </c>
      <c r="E506" s="46"/>
      <c r="F506" s="6">
        <f t="shared" si="17"/>
        <v>0</v>
      </c>
    </row>
    <row r="507" spans="1:6" ht="19.5" customHeight="1">
      <c r="A507" s="5" t="s">
        <v>538</v>
      </c>
      <c r="B507" s="5" t="s">
        <v>33</v>
      </c>
      <c r="C507" s="80">
        <v>0.6037499999999999</v>
      </c>
      <c r="D507" s="80">
        <f t="shared" si="16"/>
        <v>0.6037499999999999</v>
      </c>
      <c r="E507" s="46"/>
      <c r="F507" s="6">
        <f t="shared" si="17"/>
        <v>0</v>
      </c>
    </row>
    <row r="508" spans="1:6" ht="19.5" customHeight="1">
      <c r="A508" s="5" t="s">
        <v>539</v>
      </c>
      <c r="B508" s="5" t="s">
        <v>33</v>
      </c>
      <c r="C508" s="80">
        <v>0.6037499999999999</v>
      </c>
      <c r="D508" s="80">
        <f t="shared" si="16"/>
        <v>0.6037499999999999</v>
      </c>
      <c r="E508" s="46"/>
      <c r="F508" s="6">
        <f t="shared" si="17"/>
        <v>0</v>
      </c>
    </row>
    <row r="509" spans="1:6" ht="19.5" customHeight="1">
      <c r="A509" s="5" t="s">
        <v>540</v>
      </c>
      <c r="B509" s="5" t="s">
        <v>33</v>
      </c>
      <c r="C509" s="80">
        <v>0.6037499999999999</v>
      </c>
      <c r="D509" s="80">
        <f t="shared" si="16"/>
        <v>0.6037499999999999</v>
      </c>
      <c r="E509" s="46"/>
      <c r="F509" s="6">
        <f t="shared" si="17"/>
        <v>0</v>
      </c>
    </row>
    <row r="510" spans="1:6" ht="19.5" customHeight="1">
      <c r="A510" s="5" t="s">
        <v>541</v>
      </c>
      <c r="B510" s="5" t="s">
        <v>33</v>
      </c>
      <c r="C510" s="80">
        <v>0.6037499999999999</v>
      </c>
      <c r="D510" s="80">
        <f t="shared" si="16"/>
        <v>0.6037499999999999</v>
      </c>
      <c r="E510" s="46"/>
      <c r="F510" s="6">
        <f t="shared" si="17"/>
        <v>0</v>
      </c>
    </row>
    <row r="511" spans="1:6" ht="19.5" customHeight="1">
      <c r="A511" s="5" t="s">
        <v>542</v>
      </c>
      <c r="B511" s="5" t="s">
        <v>33</v>
      </c>
      <c r="C511" s="80">
        <v>0.6037499999999999</v>
      </c>
      <c r="D511" s="80">
        <f t="shared" si="16"/>
        <v>0.6037499999999999</v>
      </c>
      <c r="E511" s="46"/>
      <c r="F511" s="6">
        <f t="shared" si="17"/>
        <v>0</v>
      </c>
    </row>
    <row r="512" spans="1:6" ht="19.5" customHeight="1">
      <c r="A512" s="5" t="s">
        <v>543</v>
      </c>
      <c r="B512" s="5" t="s">
        <v>33</v>
      </c>
      <c r="C512" s="80">
        <v>0.22425</v>
      </c>
      <c r="D512" s="80">
        <f t="shared" si="16"/>
        <v>0.22425</v>
      </c>
      <c r="E512" s="46"/>
      <c r="F512" s="6">
        <f t="shared" si="17"/>
        <v>0</v>
      </c>
    </row>
    <row r="513" spans="1:6" ht="19.5" customHeight="1">
      <c r="A513" s="5" t="s">
        <v>544</v>
      </c>
      <c r="B513" s="5" t="s">
        <v>33</v>
      </c>
      <c r="C513" s="80">
        <v>0.6037499999999999</v>
      </c>
      <c r="D513" s="80">
        <f t="shared" si="16"/>
        <v>0.6037499999999999</v>
      </c>
      <c r="E513" s="46"/>
      <c r="F513" s="6">
        <f t="shared" si="17"/>
        <v>0</v>
      </c>
    </row>
    <row r="514" spans="1:6" ht="19.5" customHeight="1">
      <c r="A514" s="5" t="s">
        <v>545</v>
      </c>
      <c r="B514" s="5" t="s">
        <v>33</v>
      </c>
      <c r="C514" s="80">
        <v>0.6037499999999999</v>
      </c>
      <c r="D514" s="80">
        <f t="shared" si="16"/>
        <v>0.6037499999999999</v>
      </c>
      <c r="E514" s="46"/>
      <c r="F514" s="6">
        <f t="shared" si="17"/>
        <v>0</v>
      </c>
    </row>
    <row r="515" spans="1:6" ht="19.5" customHeight="1">
      <c r="A515" s="5" t="s">
        <v>546</v>
      </c>
      <c r="B515" s="5" t="s">
        <v>33</v>
      </c>
      <c r="C515" s="80">
        <v>0.6037499999999999</v>
      </c>
      <c r="D515" s="80">
        <f t="shared" si="16"/>
        <v>0.6037499999999999</v>
      </c>
      <c r="E515" s="46"/>
      <c r="F515" s="6">
        <f t="shared" si="17"/>
        <v>0</v>
      </c>
    </row>
    <row r="516" spans="1:6" ht="19.5" customHeight="1">
      <c r="A516" s="5" t="s">
        <v>547</v>
      </c>
      <c r="B516" s="5" t="s">
        <v>33</v>
      </c>
      <c r="C516" s="80">
        <v>0.63824999999999998</v>
      </c>
      <c r="D516" s="80">
        <f t="shared" si="16"/>
        <v>0.63824999999999998</v>
      </c>
      <c r="E516" s="46"/>
      <c r="F516" s="6">
        <f t="shared" si="17"/>
        <v>0</v>
      </c>
    </row>
    <row r="517" spans="1:6" ht="19.5" customHeight="1">
      <c r="A517" s="5" t="s">
        <v>548</v>
      </c>
      <c r="B517" s="5" t="s">
        <v>33</v>
      </c>
      <c r="C517" s="80">
        <v>0.6037499999999999</v>
      </c>
      <c r="D517" s="80">
        <f t="shared" si="16"/>
        <v>0.6037499999999999</v>
      </c>
      <c r="E517" s="46"/>
      <c r="F517" s="6">
        <f t="shared" si="17"/>
        <v>0</v>
      </c>
    </row>
    <row r="518" spans="1:6" ht="19.5" customHeight="1">
      <c r="A518" s="5" t="s">
        <v>549</v>
      </c>
      <c r="B518" s="5" t="s">
        <v>33</v>
      </c>
      <c r="C518" s="80">
        <v>0.6037499999999999</v>
      </c>
      <c r="D518" s="80">
        <f t="shared" si="16"/>
        <v>0.6037499999999999</v>
      </c>
      <c r="E518" s="46"/>
      <c r="F518" s="6">
        <f t="shared" si="17"/>
        <v>0</v>
      </c>
    </row>
    <row r="519" spans="1:6" ht="19.5" customHeight="1">
      <c r="A519" s="5" t="s">
        <v>550</v>
      </c>
      <c r="B519" s="5" t="s">
        <v>33</v>
      </c>
      <c r="C519" s="80">
        <v>0.7589999999999999</v>
      </c>
      <c r="D519" s="80">
        <f t="shared" si="16"/>
        <v>0.7589999999999999</v>
      </c>
      <c r="E519" s="46"/>
      <c r="F519" s="6">
        <f t="shared" si="17"/>
        <v>0</v>
      </c>
    </row>
    <row r="520" spans="1:6" ht="19.5" customHeight="1">
      <c r="A520" s="5" t="s">
        <v>551</v>
      </c>
      <c r="B520" s="5" t="s">
        <v>33</v>
      </c>
      <c r="C520" s="80">
        <v>0.6037499999999999</v>
      </c>
      <c r="D520" s="80">
        <f t="shared" si="16"/>
        <v>0.6037499999999999</v>
      </c>
      <c r="E520" s="46"/>
      <c r="F520" s="6">
        <f t="shared" si="17"/>
        <v>0</v>
      </c>
    </row>
    <row r="521" spans="1:6" ht="19.5" customHeight="1">
      <c r="A521" s="5" t="s">
        <v>552</v>
      </c>
      <c r="B521" s="5" t="s">
        <v>33</v>
      </c>
      <c r="C521" s="80">
        <v>0.6037499999999999</v>
      </c>
      <c r="D521" s="80">
        <f t="shared" si="16"/>
        <v>0.6037499999999999</v>
      </c>
      <c r="E521" s="46"/>
      <c r="F521" s="6">
        <f t="shared" si="17"/>
        <v>0</v>
      </c>
    </row>
    <row r="522" spans="1:6" ht="19.5" customHeight="1">
      <c r="A522" s="5" t="s">
        <v>553</v>
      </c>
      <c r="B522" s="5" t="s">
        <v>33</v>
      </c>
      <c r="C522" s="80">
        <v>0.58650000000000002</v>
      </c>
      <c r="D522" s="80">
        <f t="shared" si="16"/>
        <v>0.58650000000000002</v>
      </c>
      <c r="E522" s="46"/>
      <c r="F522" s="6">
        <f t="shared" si="17"/>
        <v>0</v>
      </c>
    </row>
    <row r="523" spans="1:6" ht="19.5" customHeight="1">
      <c r="A523" s="5" t="s">
        <v>554</v>
      </c>
      <c r="B523" s="5" t="s">
        <v>33</v>
      </c>
      <c r="C523" s="80">
        <v>0.55200000000000005</v>
      </c>
      <c r="D523" s="80">
        <f t="shared" si="16"/>
        <v>0.55200000000000005</v>
      </c>
      <c r="E523" s="46"/>
      <c r="F523" s="6">
        <f t="shared" si="17"/>
        <v>0</v>
      </c>
    </row>
    <row r="524" spans="1:6" ht="19.5" customHeight="1">
      <c r="A524" s="5" t="s">
        <v>555</v>
      </c>
      <c r="B524" s="5" t="s">
        <v>33</v>
      </c>
      <c r="C524" s="80">
        <v>0.6037499999999999</v>
      </c>
      <c r="D524" s="80">
        <f t="shared" si="16"/>
        <v>0.6037499999999999</v>
      </c>
      <c r="E524" s="46"/>
      <c r="F524" s="6">
        <f t="shared" si="17"/>
        <v>0</v>
      </c>
    </row>
    <row r="525" spans="1:6" ht="19.5" customHeight="1">
      <c r="A525" s="5" t="s">
        <v>556</v>
      </c>
      <c r="B525" s="5" t="s">
        <v>33</v>
      </c>
      <c r="C525" s="80">
        <v>0.6037499999999999</v>
      </c>
      <c r="D525" s="80">
        <f t="shared" si="16"/>
        <v>0.6037499999999999</v>
      </c>
      <c r="E525" s="46"/>
      <c r="F525" s="6">
        <f t="shared" si="17"/>
        <v>0</v>
      </c>
    </row>
    <row r="526" spans="1:6" ht="19.5" customHeight="1">
      <c r="A526" s="5" t="s">
        <v>557</v>
      </c>
      <c r="B526" s="5" t="s">
        <v>33</v>
      </c>
      <c r="C526" s="80">
        <v>0.55200000000000005</v>
      </c>
      <c r="D526" s="80">
        <f t="shared" si="16"/>
        <v>0.55200000000000005</v>
      </c>
      <c r="E526" s="46"/>
      <c r="F526" s="6">
        <f t="shared" si="17"/>
        <v>0</v>
      </c>
    </row>
    <row r="527" spans="1:6" ht="19.5" customHeight="1">
      <c r="A527" s="5" t="s">
        <v>558</v>
      </c>
      <c r="B527" s="5" t="s">
        <v>33</v>
      </c>
      <c r="C527" s="80">
        <v>0.6037499999999999</v>
      </c>
      <c r="D527" s="80">
        <f t="shared" si="16"/>
        <v>0.6037499999999999</v>
      </c>
      <c r="E527" s="46"/>
      <c r="F527" s="6">
        <f t="shared" si="17"/>
        <v>0</v>
      </c>
    </row>
    <row r="528" spans="1:6" ht="19.5" customHeight="1">
      <c r="A528" s="5" t="s">
        <v>559</v>
      </c>
      <c r="B528" s="5" t="s">
        <v>33</v>
      </c>
      <c r="C528" s="80">
        <v>0.58650000000000002</v>
      </c>
      <c r="D528" s="80">
        <f t="shared" si="16"/>
        <v>0.58650000000000002</v>
      </c>
      <c r="E528" s="46"/>
      <c r="F528" s="6">
        <f t="shared" si="17"/>
        <v>0</v>
      </c>
    </row>
    <row r="529" spans="1:6" ht="19.5" customHeight="1">
      <c r="A529" s="5" t="s">
        <v>560</v>
      </c>
      <c r="B529" s="5" t="s">
        <v>33</v>
      </c>
      <c r="C529" s="80">
        <v>0.58650000000000002</v>
      </c>
      <c r="D529" s="80">
        <f t="shared" si="16"/>
        <v>0.58650000000000002</v>
      </c>
      <c r="E529" s="46"/>
      <c r="F529" s="6">
        <f t="shared" si="17"/>
        <v>0</v>
      </c>
    </row>
    <row r="530" spans="1:6" ht="19.5" customHeight="1">
      <c r="A530" s="5" t="s">
        <v>561</v>
      </c>
      <c r="B530" s="5" t="s">
        <v>33</v>
      </c>
      <c r="C530" s="80">
        <v>0.6037499999999999</v>
      </c>
      <c r="D530" s="80">
        <f t="shared" si="16"/>
        <v>0.6037499999999999</v>
      </c>
      <c r="E530" s="46"/>
      <c r="F530" s="6">
        <f t="shared" si="17"/>
        <v>0</v>
      </c>
    </row>
    <row r="531" spans="1:6" ht="19.5" customHeight="1">
      <c r="A531" s="5" t="s">
        <v>562</v>
      </c>
      <c r="B531" s="5" t="s">
        <v>33</v>
      </c>
      <c r="C531" s="80">
        <v>0.6037499999999999</v>
      </c>
      <c r="D531" s="80">
        <f t="shared" si="16"/>
        <v>0.6037499999999999</v>
      </c>
      <c r="E531" s="46"/>
      <c r="F531" s="6">
        <f t="shared" si="17"/>
        <v>0</v>
      </c>
    </row>
    <row r="532" spans="1:6" ht="19.5" customHeight="1">
      <c r="A532" s="5" t="s">
        <v>563</v>
      </c>
      <c r="B532" s="5" t="s">
        <v>33</v>
      </c>
      <c r="C532" s="80">
        <v>0.72449999999999992</v>
      </c>
      <c r="D532" s="80">
        <f t="shared" si="16"/>
        <v>0.72449999999999992</v>
      </c>
      <c r="E532" s="46"/>
      <c r="F532" s="6">
        <f t="shared" si="17"/>
        <v>0</v>
      </c>
    </row>
    <row r="533" spans="1:6" ht="19.5" customHeight="1">
      <c r="A533" s="5" t="s">
        <v>564</v>
      </c>
      <c r="B533" s="5" t="s">
        <v>33</v>
      </c>
      <c r="C533" s="80">
        <v>0.6037499999999999</v>
      </c>
      <c r="D533" s="80">
        <f t="shared" si="16"/>
        <v>0.6037499999999999</v>
      </c>
      <c r="E533" s="46"/>
      <c r="F533" s="6">
        <f t="shared" si="17"/>
        <v>0</v>
      </c>
    </row>
    <row r="534" spans="1:6" ht="19.5" customHeight="1">
      <c r="A534" s="5" t="s">
        <v>565</v>
      </c>
      <c r="B534" s="5" t="s">
        <v>33</v>
      </c>
      <c r="C534" s="80">
        <v>0.55200000000000005</v>
      </c>
      <c r="D534" s="80">
        <f t="shared" si="16"/>
        <v>0.55200000000000005</v>
      </c>
      <c r="E534" s="46"/>
      <c r="F534" s="6">
        <f t="shared" si="17"/>
        <v>0</v>
      </c>
    </row>
    <row r="535" spans="1:6" ht="19.5" customHeight="1">
      <c r="A535" s="5" t="s">
        <v>566</v>
      </c>
      <c r="B535" s="5" t="s">
        <v>33</v>
      </c>
      <c r="C535" s="80">
        <v>0.7589999999999999</v>
      </c>
      <c r="D535" s="80">
        <f t="shared" si="16"/>
        <v>0.7589999999999999</v>
      </c>
      <c r="E535" s="46"/>
      <c r="F535" s="6">
        <f t="shared" si="17"/>
        <v>0</v>
      </c>
    </row>
    <row r="536" spans="1:6" ht="19.5" customHeight="1">
      <c r="A536" s="5" t="s">
        <v>567</v>
      </c>
      <c r="B536" s="5" t="s">
        <v>33</v>
      </c>
      <c r="C536" s="80">
        <v>0.6037499999999999</v>
      </c>
      <c r="D536" s="80">
        <f t="shared" si="16"/>
        <v>0.6037499999999999</v>
      </c>
      <c r="E536" s="46"/>
      <c r="F536" s="6">
        <f t="shared" si="17"/>
        <v>0</v>
      </c>
    </row>
    <row r="537" spans="1:6" ht="19.5" customHeight="1">
      <c r="A537" s="5" t="s">
        <v>568</v>
      </c>
      <c r="B537" s="5" t="s">
        <v>33</v>
      </c>
      <c r="C537" s="80">
        <v>0.58650000000000002</v>
      </c>
      <c r="D537" s="80">
        <f t="shared" si="16"/>
        <v>0.58650000000000002</v>
      </c>
      <c r="E537" s="46"/>
      <c r="F537" s="6">
        <f t="shared" si="17"/>
        <v>0</v>
      </c>
    </row>
    <row r="538" spans="1:6" ht="19.5" customHeight="1">
      <c r="A538" s="5" t="s">
        <v>569</v>
      </c>
      <c r="B538" s="5" t="s">
        <v>33</v>
      </c>
      <c r="C538" s="80">
        <v>0.55200000000000005</v>
      </c>
      <c r="D538" s="80">
        <f t="shared" si="16"/>
        <v>0.55200000000000005</v>
      </c>
      <c r="E538" s="46"/>
      <c r="F538" s="6">
        <f t="shared" si="17"/>
        <v>0</v>
      </c>
    </row>
    <row r="539" spans="1:6" ht="19.5" customHeight="1">
      <c r="A539" s="5" t="s">
        <v>570</v>
      </c>
      <c r="B539" s="5" t="s">
        <v>33</v>
      </c>
      <c r="C539" s="80">
        <v>0.6037499999999999</v>
      </c>
      <c r="D539" s="80">
        <f t="shared" si="16"/>
        <v>0.6037499999999999</v>
      </c>
      <c r="E539" s="46"/>
      <c r="F539" s="6">
        <f t="shared" si="17"/>
        <v>0</v>
      </c>
    </row>
    <row r="540" spans="1:6" ht="19.5" customHeight="1">
      <c r="A540" s="5" t="s">
        <v>571</v>
      </c>
      <c r="B540" s="5" t="s">
        <v>33</v>
      </c>
      <c r="C540" s="80">
        <v>0.6037499999999999</v>
      </c>
      <c r="D540" s="80">
        <f t="shared" si="16"/>
        <v>0.6037499999999999</v>
      </c>
      <c r="E540" s="46"/>
      <c r="F540" s="6">
        <f t="shared" si="17"/>
        <v>0</v>
      </c>
    </row>
    <row r="541" spans="1:6" ht="19.5" customHeight="1">
      <c r="A541" s="5" t="s">
        <v>572</v>
      </c>
      <c r="B541" s="5" t="s">
        <v>33</v>
      </c>
      <c r="C541" s="80">
        <v>0.81074999999999997</v>
      </c>
      <c r="D541" s="80">
        <f t="shared" si="16"/>
        <v>0.81074999999999997</v>
      </c>
      <c r="E541" s="46"/>
      <c r="F541" s="6">
        <f t="shared" si="17"/>
        <v>0</v>
      </c>
    </row>
    <row r="542" spans="1:6" ht="19.5" customHeight="1">
      <c r="A542" s="5" t="s">
        <v>573</v>
      </c>
      <c r="B542" s="5" t="s">
        <v>33</v>
      </c>
      <c r="C542" s="80">
        <v>0.55200000000000005</v>
      </c>
      <c r="D542" s="80">
        <f t="shared" si="16"/>
        <v>0.55200000000000005</v>
      </c>
      <c r="E542" s="46"/>
      <c r="F542" s="6">
        <f t="shared" si="17"/>
        <v>0</v>
      </c>
    </row>
    <row r="543" spans="1:6" ht="19.5" customHeight="1">
      <c r="A543" s="5" t="s">
        <v>574</v>
      </c>
      <c r="B543" s="5" t="s">
        <v>33</v>
      </c>
      <c r="C543" s="80">
        <v>0.58650000000000002</v>
      </c>
      <c r="D543" s="80">
        <f t="shared" si="16"/>
        <v>0.58650000000000002</v>
      </c>
      <c r="E543" s="46"/>
      <c r="F543" s="6">
        <f t="shared" si="17"/>
        <v>0</v>
      </c>
    </row>
    <row r="544" spans="1:6" ht="19.5" customHeight="1">
      <c r="A544" s="5" t="s">
        <v>575</v>
      </c>
      <c r="B544" s="5" t="s">
        <v>33</v>
      </c>
      <c r="C544" s="80">
        <v>0.58650000000000002</v>
      </c>
      <c r="D544" s="80">
        <f t="shared" si="16"/>
        <v>0.58650000000000002</v>
      </c>
      <c r="E544" s="46"/>
      <c r="F544" s="6">
        <f t="shared" si="17"/>
        <v>0</v>
      </c>
    </row>
    <row r="545" spans="1:6" ht="19.5" customHeight="1">
      <c r="A545" s="5" t="s">
        <v>576</v>
      </c>
      <c r="B545" s="5" t="s">
        <v>39</v>
      </c>
      <c r="C545" s="80">
        <v>0.18974999999999997</v>
      </c>
      <c r="D545" s="80">
        <f t="shared" si="16"/>
        <v>0.18974999999999997</v>
      </c>
      <c r="E545" s="46"/>
      <c r="F545" s="6">
        <f t="shared" si="17"/>
        <v>0</v>
      </c>
    </row>
    <row r="546" spans="1:6" ht="19.5" customHeight="1">
      <c r="A546" s="5" t="s">
        <v>577</v>
      </c>
      <c r="B546" s="5" t="s">
        <v>39</v>
      </c>
      <c r="C546" s="80">
        <v>0.17249999999999999</v>
      </c>
      <c r="D546" s="80">
        <f t="shared" si="16"/>
        <v>0.17249999999999999</v>
      </c>
      <c r="E546" s="46"/>
      <c r="F546" s="6">
        <f t="shared" si="17"/>
        <v>0</v>
      </c>
    </row>
    <row r="547" spans="1:6" ht="19.5" customHeight="1">
      <c r="A547" s="5" t="s">
        <v>578</v>
      </c>
      <c r="B547" s="5" t="s">
        <v>33</v>
      </c>
      <c r="C547" s="80">
        <v>0.69</v>
      </c>
      <c r="D547" s="80">
        <f t="shared" si="16"/>
        <v>0.69</v>
      </c>
      <c r="E547" s="46"/>
      <c r="F547" s="6">
        <f t="shared" si="17"/>
        <v>0</v>
      </c>
    </row>
    <row r="548" spans="1:6" ht="19.5" customHeight="1">
      <c r="A548" s="5" t="s">
        <v>579</v>
      </c>
      <c r="B548" s="5" t="s">
        <v>39</v>
      </c>
      <c r="C548" s="80">
        <v>0.12075000000000001</v>
      </c>
      <c r="D548" s="80">
        <f t="shared" si="16"/>
        <v>0.12075000000000001</v>
      </c>
      <c r="E548" s="46"/>
      <c r="F548" s="6">
        <f t="shared" si="17"/>
        <v>0</v>
      </c>
    </row>
    <row r="549" spans="1:6" ht="19.5" customHeight="1">
      <c r="A549" s="5" t="s">
        <v>580</v>
      </c>
      <c r="B549" s="5" t="s">
        <v>39</v>
      </c>
      <c r="C549" s="80">
        <v>0.12075000000000001</v>
      </c>
      <c r="D549" s="80">
        <f t="shared" si="16"/>
        <v>0.12075000000000001</v>
      </c>
      <c r="E549" s="46"/>
      <c r="F549" s="6">
        <f t="shared" si="17"/>
        <v>0</v>
      </c>
    </row>
    <row r="550" spans="1:6" ht="19.5" customHeight="1">
      <c r="A550" s="5" t="s">
        <v>581</v>
      </c>
      <c r="B550" s="5" t="s">
        <v>48</v>
      </c>
      <c r="C550" s="80">
        <v>0.24150000000000002</v>
      </c>
      <c r="D550" s="80">
        <f t="shared" si="16"/>
        <v>0.24150000000000002</v>
      </c>
      <c r="E550" s="46"/>
      <c r="F550" s="6">
        <f t="shared" si="17"/>
        <v>0</v>
      </c>
    </row>
    <row r="551" spans="1:6" ht="19.5" customHeight="1">
      <c r="A551" s="5" t="s">
        <v>582</v>
      </c>
      <c r="B551" s="5" t="s">
        <v>48</v>
      </c>
      <c r="C551" s="80">
        <v>0.22425</v>
      </c>
      <c r="D551" s="80">
        <f t="shared" si="16"/>
        <v>0.22425</v>
      </c>
      <c r="E551" s="46"/>
      <c r="F551" s="6">
        <f t="shared" si="17"/>
        <v>0</v>
      </c>
    </row>
    <row r="552" spans="1:6" ht="19.5" customHeight="1">
      <c r="A552" s="5" t="s">
        <v>583</v>
      </c>
      <c r="B552" s="5" t="s">
        <v>48</v>
      </c>
      <c r="C552" s="80">
        <v>0.24150000000000002</v>
      </c>
      <c r="D552" s="80">
        <f t="shared" si="16"/>
        <v>0.24150000000000002</v>
      </c>
      <c r="E552" s="46"/>
      <c r="F552" s="6">
        <f t="shared" si="17"/>
        <v>0</v>
      </c>
    </row>
    <row r="553" spans="1:6" ht="19.5" customHeight="1">
      <c r="A553" s="5" t="s">
        <v>584</v>
      </c>
      <c r="B553" s="5" t="s">
        <v>48</v>
      </c>
      <c r="C553" s="80">
        <v>0.15525</v>
      </c>
      <c r="D553" s="80">
        <f t="shared" si="16"/>
        <v>0.15525</v>
      </c>
      <c r="E553" s="46"/>
      <c r="F553" s="6">
        <f t="shared" si="17"/>
        <v>0</v>
      </c>
    </row>
    <row r="554" spans="1:6" ht="19.5" customHeight="1">
      <c r="A554" s="5" t="s">
        <v>585</v>
      </c>
      <c r="B554" s="5" t="s">
        <v>48</v>
      </c>
      <c r="C554" s="80">
        <v>0.15525</v>
      </c>
      <c r="D554" s="80">
        <f t="shared" si="16"/>
        <v>0.15525</v>
      </c>
      <c r="E554" s="46"/>
      <c r="F554" s="6">
        <f t="shared" si="17"/>
        <v>0</v>
      </c>
    </row>
    <row r="555" spans="1:6" ht="19.5" customHeight="1">
      <c r="A555" s="5" t="s">
        <v>586</v>
      </c>
      <c r="B555" s="5" t="s">
        <v>48</v>
      </c>
      <c r="C555" s="80">
        <v>0.22425</v>
      </c>
      <c r="D555" s="80">
        <f t="shared" si="16"/>
        <v>0.22425</v>
      </c>
      <c r="E555" s="46"/>
      <c r="F555" s="6">
        <f t="shared" si="17"/>
        <v>0</v>
      </c>
    </row>
    <row r="556" spans="1:6" ht="19.5" customHeight="1">
      <c r="A556" s="5" t="s">
        <v>587</v>
      </c>
      <c r="B556" s="5" t="s">
        <v>48</v>
      </c>
      <c r="C556" s="80">
        <v>0.22425</v>
      </c>
      <c r="D556" s="80">
        <f t="shared" si="16"/>
        <v>0.22425</v>
      </c>
      <c r="E556" s="46"/>
      <c r="F556" s="6">
        <f t="shared" si="17"/>
        <v>0</v>
      </c>
    </row>
    <row r="557" spans="1:6" ht="19.5" customHeight="1">
      <c r="A557" s="5" t="s">
        <v>588</v>
      </c>
      <c r="B557" s="5" t="s">
        <v>48</v>
      </c>
      <c r="C557" s="80">
        <v>0.15525</v>
      </c>
      <c r="D557" s="80">
        <f t="shared" si="16"/>
        <v>0.15525</v>
      </c>
      <c r="E557" s="46"/>
      <c r="F557" s="6">
        <f t="shared" si="17"/>
        <v>0</v>
      </c>
    </row>
    <row r="558" spans="1:6" ht="19.5" customHeight="1">
      <c r="A558" s="5" t="s">
        <v>589</v>
      </c>
      <c r="B558" s="5" t="s">
        <v>33</v>
      </c>
      <c r="C558" s="80">
        <v>0.56924999999999992</v>
      </c>
      <c r="D558" s="80">
        <f t="shared" si="16"/>
        <v>0.56924999999999992</v>
      </c>
      <c r="E558" s="46"/>
      <c r="F558" s="6">
        <f t="shared" si="17"/>
        <v>0</v>
      </c>
    </row>
    <row r="559" spans="1:6" ht="19.5" customHeight="1">
      <c r="A559" s="5" t="s">
        <v>590</v>
      </c>
      <c r="B559" s="5" t="s">
        <v>33</v>
      </c>
      <c r="C559" s="80">
        <v>0.56924999999999992</v>
      </c>
      <c r="D559" s="80">
        <f t="shared" si="16"/>
        <v>0.56924999999999992</v>
      </c>
      <c r="E559" s="46"/>
      <c r="F559" s="6">
        <f t="shared" si="17"/>
        <v>0</v>
      </c>
    </row>
    <row r="560" spans="1:6" ht="19.5" customHeight="1">
      <c r="A560" s="5" t="s">
        <v>591</v>
      </c>
      <c r="B560" s="5" t="s">
        <v>33</v>
      </c>
      <c r="C560" s="80">
        <v>0.20699999999999996</v>
      </c>
      <c r="D560" s="80">
        <f t="shared" si="16"/>
        <v>0.20699999999999996</v>
      </c>
      <c r="E560" s="46"/>
      <c r="F560" s="6">
        <f t="shared" si="17"/>
        <v>0</v>
      </c>
    </row>
    <row r="561" spans="1:6" ht="19.5" customHeight="1">
      <c r="A561" s="5" t="s">
        <v>592</v>
      </c>
      <c r="B561" s="5" t="s">
        <v>33</v>
      </c>
      <c r="C561" s="80">
        <v>1.0694999999999999</v>
      </c>
      <c r="D561" s="80">
        <f t="shared" si="16"/>
        <v>1.0694999999999999</v>
      </c>
      <c r="E561" s="46"/>
      <c r="F561" s="6">
        <f t="shared" si="17"/>
        <v>0</v>
      </c>
    </row>
    <row r="562" spans="1:6" ht="19.5" customHeight="1">
      <c r="A562" s="5" t="s">
        <v>593</v>
      </c>
      <c r="B562" s="5" t="s">
        <v>33</v>
      </c>
      <c r="C562" s="80">
        <v>0.72449999999999992</v>
      </c>
      <c r="D562" s="80">
        <f t="shared" si="16"/>
        <v>0.72449999999999992</v>
      </c>
      <c r="E562" s="46"/>
      <c r="F562" s="6">
        <f t="shared" si="17"/>
        <v>0</v>
      </c>
    </row>
    <row r="563" spans="1:6" ht="19.5" customHeight="1">
      <c r="A563" s="5" t="s">
        <v>594</v>
      </c>
      <c r="B563" s="5" t="s">
        <v>48</v>
      </c>
      <c r="C563" s="80">
        <v>0.24150000000000002</v>
      </c>
      <c r="D563" s="80">
        <f t="shared" si="16"/>
        <v>0.24150000000000002</v>
      </c>
      <c r="E563" s="46"/>
      <c r="F563" s="6">
        <f t="shared" si="17"/>
        <v>0</v>
      </c>
    </row>
    <row r="564" spans="1:6" ht="19.5" customHeight="1">
      <c r="A564" s="5" t="s">
        <v>595</v>
      </c>
      <c r="B564" s="5" t="s">
        <v>33</v>
      </c>
      <c r="C564" s="80">
        <v>0.74174999999999991</v>
      </c>
      <c r="D564" s="80">
        <f t="shared" si="16"/>
        <v>0.74174999999999991</v>
      </c>
      <c r="E564" s="46"/>
      <c r="F564" s="6">
        <f t="shared" si="17"/>
        <v>0</v>
      </c>
    </row>
    <row r="565" spans="1:6" ht="19.5" customHeight="1">
      <c r="A565" s="5" t="s">
        <v>596</v>
      </c>
      <c r="B565" s="5" t="s">
        <v>33</v>
      </c>
      <c r="C565" s="80">
        <v>0.70724999999999993</v>
      </c>
      <c r="D565" s="80">
        <f t="shared" si="16"/>
        <v>0.70724999999999993</v>
      </c>
      <c r="E565" s="46"/>
      <c r="F565" s="6">
        <f t="shared" si="17"/>
        <v>0</v>
      </c>
    </row>
    <row r="566" spans="1:6" ht="19.5" customHeight="1">
      <c r="A566" s="5" t="s">
        <v>597</v>
      </c>
      <c r="B566" s="5" t="s">
        <v>33</v>
      </c>
      <c r="C566" s="80">
        <v>0.70724999999999993</v>
      </c>
      <c r="D566" s="80">
        <f t="shared" si="16"/>
        <v>0.70724999999999993</v>
      </c>
      <c r="E566" s="46"/>
      <c r="F566" s="6">
        <f t="shared" si="17"/>
        <v>0</v>
      </c>
    </row>
    <row r="567" spans="1:6" ht="19.5" customHeight="1">
      <c r="A567" s="5" t="s">
        <v>598</v>
      </c>
      <c r="B567" s="5" t="s">
        <v>33</v>
      </c>
      <c r="C567" s="80">
        <v>0.70724999999999993</v>
      </c>
      <c r="D567" s="80">
        <f t="shared" ref="D567:D630" si="18">C567-(C567*$G$5)</f>
        <v>0.70724999999999993</v>
      </c>
      <c r="E567" s="46"/>
      <c r="F567" s="6">
        <f t="shared" ref="F567:F630" si="19">D567*E567</f>
        <v>0</v>
      </c>
    </row>
    <row r="568" spans="1:6" ht="19.5" customHeight="1">
      <c r="A568" s="5" t="s">
        <v>599</v>
      </c>
      <c r="B568" s="5" t="s">
        <v>33</v>
      </c>
      <c r="C568" s="80">
        <v>0.69</v>
      </c>
      <c r="D568" s="80">
        <f t="shared" si="18"/>
        <v>0.69</v>
      </c>
      <c r="E568" s="46"/>
      <c r="F568" s="6">
        <f t="shared" si="19"/>
        <v>0</v>
      </c>
    </row>
    <row r="569" spans="1:6" ht="19.5" customHeight="1">
      <c r="A569" s="5" t="s">
        <v>600</v>
      </c>
      <c r="B569" s="5" t="s">
        <v>33</v>
      </c>
      <c r="C569" s="80">
        <v>0.74174999999999991</v>
      </c>
      <c r="D569" s="80">
        <f t="shared" si="18"/>
        <v>0.74174999999999991</v>
      </c>
      <c r="E569" s="46"/>
      <c r="F569" s="6">
        <f t="shared" si="19"/>
        <v>0</v>
      </c>
    </row>
    <row r="570" spans="1:6" ht="19.5" customHeight="1">
      <c r="A570" s="5" t="s">
        <v>601</v>
      </c>
      <c r="B570" s="5" t="s">
        <v>33</v>
      </c>
      <c r="C570" s="80">
        <v>0.74174999999999991</v>
      </c>
      <c r="D570" s="80">
        <f t="shared" si="18"/>
        <v>0.74174999999999991</v>
      </c>
      <c r="E570" s="46"/>
      <c r="F570" s="6">
        <f t="shared" si="19"/>
        <v>0</v>
      </c>
    </row>
    <row r="571" spans="1:6" ht="19.5" customHeight="1">
      <c r="A571" s="5" t="s">
        <v>602</v>
      </c>
      <c r="B571" s="5" t="s">
        <v>33</v>
      </c>
      <c r="C571" s="80">
        <v>0.70724999999999993</v>
      </c>
      <c r="D571" s="80">
        <f t="shared" si="18"/>
        <v>0.70724999999999993</v>
      </c>
      <c r="E571" s="46"/>
      <c r="F571" s="6">
        <f t="shared" si="19"/>
        <v>0</v>
      </c>
    </row>
    <row r="572" spans="1:6" ht="19.5" customHeight="1">
      <c r="A572" s="5" t="s">
        <v>603</v>
      </c>
      <c r="B572" s="5" t="s">
        <v>33</v>
      </c>
      <c r="C572" s="80">
        <v>0.70724999999999993</v>
      </c>
      <c r="D572" s="80">
        <f t="shared" si="18"/>
        <v>0.70724999999999993</v>
      </c>
      <c r="E572" s="46"/>
      <c r="F572" s="6">
        <f t="shared" si="19"/>
        <v>0</v>
      </c>
    </row>
    <row r="573" spans="1:6" ht="19.5" customHeight="1">
      <c r="A573" s="5" t="s">
        <v>604</v>
      </c>
      <c r="B573" s="5" t="s">
        <v>33</v>
      </c>
      <c r="C573" s="80">
        <v>0.7589999999999999</v>
      </c>
      <c r="D573" s="80">
        <f t="shared" si="18"/>
        <v>0.7589999999999999</v>
      </c>
      <c r="E573" s="46"/>
      <c r="F573" s="6">
        <f t="shared" si="19"/>
        <v>0</v>
      </c>
    </row>
    <row r="574" spans="1:6" ht="19.5" customHeight="1">
      <c r="A574" s="5" t="s">
        <v>605</v>
      </c>
      <c r="B574" s="5" t="s">
        <v>33</v>
      </c>
      <c r="C574" s="80">
        <v>0.70724999999999993</v>
      </c>
      <c r="D574" s="80">
        <f t="shared" si="18"/>
        <v>0.70724999999999993</v>
      </c>
      <c r="E574" s="46"/>
      <c r="F574" s="6">
        <f t="shared" si="19"/>
        <v>0</v>
      </c>
    </row>
    <row r="575" spans="1:6" ht="19.5" customHeight="1">
      <c r="A575" s="5" t="s">
        <v>606</v>
      </c>
      <c r="B575" s="5" t="s">
        <v>33</v>
      </c>
      <c r="C575" s="80">
        <v>0.70724999999999993</v>
      </c>
      <c r="D575" s="80">
        <f t="shared" si="18"/>
        <v>0.70724999999999993</v>
      </c>
      <c r="E575" s="46"/>
      <c r="F575" s="6">
        <f t="shared" si="19"/>
        <v>0</v>
      </c>
    </row>
    <row r="576" spans="1:6" ht="19.5" customHeight="1">
      <c r="A576" s="5" t="s">
        <v>607</v>
      </c>
      <c r="B576" s="5" t="s">
        <v>33</v>
      </c>
      <c r="C576" s="80">
        <v>0.70724999999999993</v>
      </c>
      <c r="D576" s="80">
        <f t="shared" si="18"/>
        <v>0.70724999999999993</v>
      </c>
      <c r="E576" s="46"/>
      <c r="F576" s="6">
        <f t="shared" si="19"/>
        <v>0</v>
      </c>
    </row>
    <row r="577" spans="1:6" ht="19.5" customHeight="1">
      <c r="A577" s="5" t="s">
        <v>608</v>
      </c>
      <c r="B577" s="5" t="s">
        <v>48</v>
      </c>
      <c r="C577" s="80">
        <v>6.9000000000000006E-2</v>
      </c>
      <c r="D577" s="80">
        <f t="shared" si="18"/>
        <v>6.9000000000000006E-2</v>
      </c>
      <c r="E577" s="46"/>
      <c r="F577" s="6">
        <f t="shared" si="19"/>
        <v>0</v>
      </c>
    </row>
    <row r="578" spans="1:6" ht="19.5" customHeight="1">
      <c r="A578" s="5" t="s">
        <v>609</v>
      </c>
      <c r="B578" s="5" t="s">
        <v>39</v>
      </c>
      <c r="C578" s="80">
        <v>6.9000000000000006E-2</v>
      </c>
      <c r="D578" s="80">
        <f t="shared" si="18"/>
        <v>6.9000000000000006E-2</v>
      </c>
      <c r="E578" s="46"/>
      <c r="F578" s="6">
        <f t="shared" si="19"/>
        <v>0</v>
      </c>
    </row>
    <row r="579" spans="1:6" ht="19.5" customHeight="1">
      <c r="A579" s="5" t="s">
        <v>610</v>
      </c>
      <c r="B579" s="5" t="s">
        <v>48</v>
      </c>
      <c r="C579" s="80">
        <v>6.9000000000000006E-2</v>
      </c>
      <c r="D579" s="80">
        <f t="shared" si="18"/>
        <v>6.9000000000000006E-2</v>
      </c>
      <c r="E579" s="46"/>
      <c r="F579" s="6">
        <f t="shared" si="19"/>
        <v>0</v>
      </c>
    </row>
    <row r="580" spans="1:6" ht="19.5" customHeight="1">
      <c r="A580" s="5" t="s">
        <v>611</v>
      </c>
      <c r="B580" s="5" t="s">
        <v>48</v>
      </c>
      <c r="C580" s="80">
        <v>6.9000000000000006E-2</v>
      </c>
      <c r="D580" s="80">
        <f t="shared" si="18"/>
        <v>6.9000000000000006E-2</v>
      </c>
      <c r="E580" s="46"/>
      <c r="F580" s="6">
        <f t="shared" si="19"/>
        <v>0</v>
      </c>
    </row>
    <row r="581" spans="1:6" ht="19.5" customHeight="1">
      <c r="A581" s="5" t="s">
        <v>612</v>
      </c>
      <c r="B581" s="5" t="s">
        <v>39</v>
      </c>
      <c r="C581" s="80">
        <v>0.17249999999999999</v>
      </c>
      <c r="D581" s="80">
        <f t="shared" si="18"/>
        <v>0.17249999999999999</v>
      </c>
      <c r="E581" s="46"/>
      <c r="F581" s="6">
        <f t="shared" si="19"/>
        <v>0</v>
      </c>
    </row>
    <row r="582" spans="1:6" ht="19.5" customHeight="1">
      <c r="A582" s="5" t="s">
        <v>613</v>
      </c>
      <c r="B582" s="5" t="s">
        <v>39</v>
      </c>
      <c r="C582" s="80">
        <v>6.9000000000000006E-2</v>
      </c>
      <c r="D582" s="80">
        <f t="shared" si="18"/>
        <v>6.9000000000000006E-2</v>
      </c>
      <c r="E582" s="46"/>
      <c r="F582" s="6">
        <f t="shared" si="19"/>
        <v>0</v>
      </c>
    </row>
    <row r="583" spans="1:6" ht="19.5" customHeight="1">
      <c r="A583" s="5" t="s">
        <v>614</v>
      </c>
      <c r="B583" s="5" t="s">
        <v>48</v>
      </c>
      <c r="C583" s="80">
        <v>6.9000000000000006E-2</v>
      </c>
      <c r="D583" s="80">
        <f t="shared" si="18"/>
        <v>6.9000000000000006E-2</v>
      </c>
      <c r="E583" s="46"/>
      <c r="F583" s="6">
        <f t="shared" si="19"/>
        <v>0</v>
      </c>
    </row>
    <row r="584" spans="1:6" ht="19.5" customHeight="1">
      <c r="A584" s="5" t="s">
        <v>615</v>
      </c>
      <c r="B584" s="5" t="s">
        <v>48</v>
      </c>
      <c r="C584" s="80">
        <v>6.9000000000000006E-2</v>
      </c>
      <c r="D584" s="80">
        <f t="shared" si="18"/>
        <v>6.9000000000000006E-2</v>
      </c>
      <c r="E584" s="46"/>
      <c r="F584" s="6">
        <f t="shared" si="19"/>
        <v>0</v>
      </c>
    </row>
    <row r="585" spans="1:6" ht="19.5" customHeight="1">
      <c r="A585" s="5" t="s">
        <v>616</v>
      </c>
      <c r="B585" s="5" t="s">
        <v>48</v>
      </c>
      <c r="C585" s="80">
        <v>6.9000000000000006E-2</v>
      </c>
      <c r="D585" s="80">
        <f t="shared" si="18"/>
        <v>6.9000000000000006E-2</v>
      </c>
      <c r="E585" s="46"/>
      <c r="F585" s="6">
        <f t="shared" si="19"/>
        <v>0</v>
      </c>
    </row>
    <row r="586" spans="1:6" ht="19.5" customHeight="1">
      <c r="A586" s="5" t="s">
        <v>617</v>
      </c>
      <c r="B586" s="5" t="s">
        <v>39</v>
      </c>
      <c r="C586" s="80">
        <v>0.17249999999999999</v>
      </c>
      <c r="D586" s="80">
        <f t="shared" si="18"/>
        <v>0.17249999999999999</v>
      </c>
      <c r="E586" s="46"/>
      <c r="F586" s="6">
        <f t="shared" si="19"/>
        <v>0</v>
      </c>
    </row>
    <row r="587" spans="1:6" ht="19.5" customHeight="1">
      <c r="A587" s="5" t="s">
        <v>618</v>
      </c>
      <c r="B587" s="5" t="s">
        <v>48</v>
      </c>
      <c r="C587" s="80">
        <v>6.9000000000000006E-2</v>
      </c>
      <c r="D587" s="80">
        <f t="shared" si="18"/>
        <v>6.9000000000000006E-2</v>
      </c>
      <c r="E587" s="46"/>
      <c r="F587" s="6">
        <f t="shared" si="19"/>
        <v>0</v>
      </c>
    </row>
    <row r="588" spans="1:6" ht="19.5" customHeight="1">
      <c r="A588" s="5" t="s">
        <v>619</v>
      </c>
      <c r="B588" s="5" t="s">
        <v>48</v>
      </c>
      <c r="C588" s="80">
        <v>6.9000000000000006E-2</v>
      </c>
      <c r="D588" s="80">
        <f t="shared" si="18"/>
        <v>6.9000000000000006E-2</v>
      </c>
      <c r="E588" s="46"/>
      <c r="F588" s="6">
        <f t="shared" si="19"/>
        <v>0</v>
      </c>
    </row>
    <row r="589" spans="1:6" ht="19.5" customHeight="1">
      <c r="A589" s="5" t="s">
        <v>620</v>
      </c>
      <c r="B589" s="5" t="s">
        <v>48</v>
      </c>
      <c r="C589" s="80">
        <v>6.9000000000000006E-2</v>
      </c>
      <c r="D589" s="80">
        <f t="shared" si="18"/>
        <v>6.9000000000000006E-2</v>
      </c>
      <c r="E589" s="46"/>
      <c r="F589" s="6">
        <f t="shared" si="19"/>
        <v>0</v>
      </c>
    </row>
    <row r="590" spans="1:6" ht="19.5" customHeight="1">
      <c r="A590" s="5" t="s">
        <v>621</v>
      </c>
      <c r="B590" s="5" t="s">
        <v>48</v>
      </c>
      <c r="C590" s="80">
        <v>6.9000000000000006E-2</v>
      </c>
      <c r="D590" s="80">
        <f t="shared" si="18"/>
        <v>6.9000000000000006E-2</v>
      </c>
      <c r="E590" s="46"/>
      <c r="F590" s="6">
        <f t="shared" si="19"/>
        <v>0</v>
      </c>
    </row>
    <row r="591" spans="1:6" ht="19.5" customHeight="1">
      <c r="A591" s="5" t="s">
        <v>622</v>
      </c>
      <c r="B591" s="5" t="s">
        <v>48</v>
      </c>
      <c r="C591" s="80">
        <v>6.9000000000000006E-2</v>
      </c>
      <c r="D591" s="80">
        <f t="shared" si="18"/>
        <v>6.9000000000000006E-2</v>
      </c>
      <c r="E591" s="46"/>
      <c r="F591" s="6">
        <f t="shared" si="19"/>
        <v>0</v>
      </c>
    </row>
    <row r="592" spans="1:6" ht="19.5" customHeight="1">
      <c r="A592" s="5" t="s">
        <v>623</v>
      </c>
      <c r="B592" s="5" t="s">
        <v>48</v>
      </c>
      <c r="C592" s="80">
        <v>6.9000000000000006E-2</v>
      </c>
      <c r="D592" s="80">
        <f t="shared" si="18"/>
        <v>6.9000000000000006E-2</v>
      </c>
      <c r="E592" s="46"/>
      <c r="F592" s="6">
        <f t="shared" si="19"/>
        <v>0</v>
      </c>
    </row>
    <row r="593" spans="1:6" ht="19.5" customHeight="1">
      <c r="A593" s="5" t="s">
        <v>624</v>
      </c>
      <c r="B593" s="5" t="s">
        <v>48</v>
      </c>
      <c r="C593" s="80">
        <v>6.9000000000000006E-2</v>
      </c>
      <c r="D593" s="80">
        <f t="shared" si="18"/>
        <v>6.9000000000000006E-2</v>
      </c>
      <c r="E593" s="46"/>
      <c r="F593" s="6">
        <f t="shared" si="19"/>
        <v>0</v>
      </c>
    </row>
    <row r="594" spans="1:6" ht="19.5" customHeight="1">
      <c r="A594" s="5" t="s">
        <v>625</v>
      </c>
      <c r="B594" s="5" t="s">
        <v>48</v>
      </c>
      <c r="C594" s="80">
        <v>6.9000000000000006E-2</v>
      </c>
      <c r="D594" s="80">
        <f t="shared" si="18"/>
        <v>6.9000000000000006E-2</v>
      </c>
      <c r="E594" s="46"/>
      <c r="F594" s="6">
        <f t="shared" si="19"/>
        <v>0</v>
      </c>
    </row>
    <row r="595" spans="1:6" ht="19.5" customHeight="1">
      <c r="A595" s="5" t="s">
        <v>626</v>
      </c>
      <c r="B595" s="5" t="s">
        <v>48</v>
      </c>
      <c r="C595" s="80">
        <v>6.9000000000000006E-2</v>
      </c>
      <c r="D595" s="80">
        <f t="shared" si="18"/>
        <v>6.9000000000000006E-2</v>
      </c>
      <c r="E595" s="46"/>
      <c r="F595" s="6">
        <f t="shared" si="19"/>
        <v>0</v>
      </c>
    </row>
    <row r="596" spans="1:6" ht="19.5" customHeight="1">
      <c r="A596" s="5" t="s">
        <v>627</v>
      </c>
      <c r="B596" s="5" t="s">
        <v>48</v>
      </c>
      <c r="C596" s="80">
        <v>6.9000000000000006E-2</v>
      </c>
      <c r="D596" s="80">
        <f t="shared" si="18"/>
        <v>6.9000000000000006E-2</v>
      </c>
      <c r="E596" s="46"/>
      <c r="F596" s="6">
        <f t="shared" si="19"/>
        <v>0</v>
      </c>
    </row>
    <row r="597" spans="1:6" ht="19.5" customHeight="1">
      <c r="A597" s="5" t="s">
        <v>628</v>
      </c>
      <c r="B597" s="5" t="s">
        <v>48</v>
      </c>
      <c r="C597" s="80">
        <v>6.9000000000000006E-2</v>
      </c>
      <c r="D597" s="80">
        <f t="shared" si="18"/>
        <v>6.9000000000000006E-2</v>
      </c>
      <c r="E597" s="46"/>
      <c r="F597" s="6">
        <f t="shared" si="19"/>
        <v>0</v>
      </c>
    </row>
    <row r="598" spans="1:6" ht="19.5" customHeight="1">
      <c r="A598" s="5" t="s">
        <v>629</v>
      </c>
      <c r="B598" s="5" t="s">
        <v>48</v>
      </c>
      <c r="C598" s="80">
        <v>6.9000000000000006E-2</v>
      </c>
      <c r="D598" s="80">
        <f t="shared" si="18"/>
        <v>6.9000000000000006E-2</v>
      </c>
      <c r="E598" s="46"/>
      <c r="F598" s="6">
        <f t="shared" si="19"/>
        <v>0</v>
      </c>
    </row>
    <row r="599" spans="1:6" ht="19.5" customHeight="1">
      <c r="A599" s="5" t="s">
        <v>630</v>
      </c>
      <c r="B599" s="5" t="s">
        <v>48</v>
      </c>
      <c r="C599" s="80">
        <v>6.9000000000000006E-2</v>
      </c>
      <c r="D599" s="80">
        <f t="shared" si="18"/>
        <v>6.9000000000000006E-2</v>
      </c>
      <c r="E599" s="46"/>
      <c r="F599" s="6">
        <f t="shared" si="19"/>
        <v>0</v>
      </c>
    </row>
    <row r="600" spans="1:6" ht="19.5" customHeight="1">
      <c r="A600" s="5" t="s">
        <v>631</v>
      </c>
      <c r="B600" s="5" t="s">
        <v>48</v>
      </c>
      <c r="C600" s="80">
        <v>5.174999999999999E-2</v>
      </c>
      <c r="D600" s="80">
        <f t="shared" si="18"/>
        <v>5.174999999999999E-2</v>
      </c>
      <c r="E600" s="46"/>
      <c r="F600" s="6">
        <f t="shared" si="19"/>
        <v>0</v>
      </c>
    </row>
    <row r="601" spans="1:6" ht="19.5" customHeight="1">
      <c r="A601" s="5" t="s">
        <v>632</v>
      </c>
      <c r="B601" s="5" t="s">
        <v>48</v>
      </c>
      <c r="C601" s="80">
        <v>6.9000000000000006E-2</v>
      </c>
      <c r="D601" s="80">
        <f t="shared" si="18"/>
        <v>6.9000000000000006E-2</v>
      </c>
      <c r="E601" s="46"/>
      <c r="F601" s="6">
        <f t="shared" si="19"/>
        <v>0</v>
      </c>
    </row>
    <row r="602" spans="1:6" ht="19.5" customHeight="1">
      <c r="A602" s="5" t="s">
        <v>633</v>
      </c>
      <c r="B602" s="5" t="s">
        <v>48</v>
      </c>
      <c r="C602" s="80">
        <v>6.9000000000000006E-2</v>
      </c>
      <c r="D602" s="80">
        <f t="shared" si="18"/>
        <v>6.9000000000000006E-2</v>
      </c>
      <c r="E602" s="46"/>
      <c r="F602" s="6">
        <f t="shared" si="19"/>
        <v>0</v>
      </c>
    </row>
    <row r="603" spans="1:6" ht="19.5" customHeight="1">
      <c r="A603" s="5" t="s">
        <v>634</v>
      </c>
      <c r="B603" s="5" t="s">
        <v>48</v>
      </c>
      <c r="C603" s="80">
        <v>6.9000000000000006E-2</v>
      </c>
      <c r="D603" s="80">
        <f t="shared" si="18"/>
        <v>6.9000000000000006E-2</v>
      </c>
      <c r="E603" s="46"/>
      <c r="F603" s="6">
        <f t="shared" si="19"/>
        <v>0</v>
      </c>
    </row>
    <row r="604" spans="1:6" ht="19.5" customHeight="1">
      <c r="A604" s="5" t="s">
        <v>635</v>
      </c>
      <c r="B604" s="5" t="s">
        <v>48</v>
      </c>
      <c r="C604" s="80">
        <v>6.9000000000000006E-2</v>
      </c>
      <c r="D604" s="80">
        <f t="shared" si="18"/>
        <v>6.9000000000000006E-2</v>
      </c>
      <c r="E604" s="46"/>
      <c r="F604" s="6">
        <f t="shared" si="19"/>
        <v>0</v>
      </c>
    </row>
    <row r="605" spans="1:6" ht="19.5" customHeight="1">
      <c r="A605" s="5" t="s">
        <v>636</v>
      </c>
      <c r="B605" s="5" t="s">
        <v>48</v>
      </c>
      <c r="C605" s="80">
        <v>6.9000000000000006E-2</v>
      </c>
      <c r="D605" s="80">
        <f t="shared" si="18"/>
        <v>6.9000000000000006E-2</v>
      </c>
      <c r="E605" s="46"/>
      <c r="F605" s="6">
        <f t="shared" si="19"/>
        <v>0</v>
      </c>
    </row>
    <row r="606" spans="1:6" ht="19.5" customHeight="1">
      <c r="A606" s="5" t="s">
        <v>637</v>
      </c>
      <c r="B606" s="5" t="s">
        <v>48</v>
      </c>
      <c r="C606" s="80">
        <v>6.9000000000000006E-2</v>
      </c>
      <c r="D606" s="80">
        <f t="shared" si="18"/>
        <v>6.9000000000000006E-2</v>
      </c>
      <c r="E606" s="46"/>
      <c r="F606" s="6">
        <f t="shared" si="19"/>
        <v>0</v>
      </c>
    </row>
    <row r="607" spans="1:6" ht="19.5" customHeight="1">
      <c r="A607" s="5" t="s">
        <v>638</v>
      </c>
      <c r="B607" s="5" t="s">
        <v>48</v>
      </c>
      <c r="C607" s="80">
        <v>6.9000000000000006E-2</v>
      </c>
      <c r="D607" s="80">
        <f t="shared" si="18"/>
        <v>6.9000000000000006E-2</v>
      </c>
      <c r="E607" s="46"/>
      <c r="F607" s="6">
        <f t="shared" si="19"/>
        <v>0</v>
      </c>
    </row>
    <row r="608" spans="1:6" ht="19.5" customHeight="1">
      <c r="A608" s="5" t="s">
        <v>639</v>
      </c>
      <c r="B608" s="5" t="s">
        <v>48</v>
      </c>
      <c r="C608" s="80">
        <v>6.9000000000000006E-2</v>
      </c>
      <c r="D608" s="80">
        <f t="shared" si="18"/>
        <v>6.9000000000000006E-2</v>
      </c>
      <c r="E608" s="46"/>
      <c r="F608" s="6">
        <f t="shared" si="19"/>
        <v>0</v>
      </c>
    </row>
    <row r="609" spans="1:6" ht="19.5" customHeight="1">
      <c r="A609" s="5" t="s">
        <v>640</v>
      </c>
      <c r="B609" s="5" t="s">
        <v>83</v>
      </c>
      <c r="C609" s="80">
        <v>2.3804999999999996</v>
      </c>
      <c r="D609" s="80">
        <f t="shared" si="18"/>
        <v>2.3804999999999996</v>
      </c>
      <c r="E609" s="46"/>
      <c r="F609" s="6">
        <f t="shared" si="19"/>
        <v>0</v>
      </c>
    </row>
    <row r="610" spans="1:6" ht="19.5" customHeight="1">
      <c r="A610" s="5" t="s">
        <v>641</v>
      </c>
      <c r="B610" s="5" t="s">
        <v>83</v>
      </c>
      <c r="C610" s="80">
        <v>2.3804999999999996</v>
      </c>
      <c r="D610" s="80">
        <f t="shared" si="18"/>
        <v>2.3804999999999996</v>
      </c>
      <c r="E610" s="46"/>
      <c r="F610" s="6">
        <f t="shared" si="19"/>
        <v>0</v>
      </c>
    </row>
    <row r="611" spans="1:6" ht="19.5" customHeight="1">
      <c r="A611" s="5" t="s">
        <v>642</v>
      </c>
      <c r="B611" s="5" t="s">
        <v>83</v>
      </c>
      <c r="C611" s="80">
        <v>2.3804999999999996</v>
      </c>
      <c r="D611" s="80">
        <f t="shared" si="18"/>
        <v>2.3804999999999996</v>
      </c>
      <c r="E611" s="46"/>
      <c r="F611" s="6">
        <f t="shared" si="19"/>
        <v>0</v>
      </c>
    </row>
    <row r="612" spans="1:6" ht="19.5" customHeight="1">
      <c r="A612" s="5" t="s">
        <v>643</v>
      </c>
      <c r="B612" s="5" t="s">
        <v>39</v>
      </c>
      <c r="C612" s="80">
        <v>1.173</v>
      </c>
      <c r="D612" s="80">
        <f t="shared" si="18"/>
        <v>1.173</v>
      </c>
      <c r="E612" s="46"/>
      <c r="F612" s="6">
        <f t="shared" si="19"/>
        <v>0</v>
      </c>
    </row>
    <row r="613" spans="1:6" ht="19.5" customHeight="1">
      <c r="A613" s="5" t="s">
        <v>644</v>
      </c>
      <c r="B613" s="5" t="s">
        <v>39</v>
      </c>
      <c r="C613" s="80">
        <v>1.0177499999999999</v>
      </c>
      <c r="D613" s="80">
        <f t="shared" si="18"/>
        <v>1.0177499999999999</v>
      </c>
      <c r="E613" s="46"/>
      <c r="F613" s="6">
        <f t="shared" si="19"/>
        <v>0</v>
      </c>
    </row>
    <row r="614" spans="1:6" ht="19.5" customHeight="1">
      <c r="A614" s="5" t="s">
        <v>645</v>
      </c>
      <c r="B614" s="5" t="s">
        <v>39</v>
      </c>
      <c r="C614" s="80">
        <v>2.3287499999999999</v>
      </c>
      <c r="D614" s="80">
        <f t="shared" si="18"/>
        <v>2.3287499999999999</v>
      </c>
      <c r="E614" s="46"/>
      <c r="F614" s="6">
        <f t="shared" si="19"/>
        <v>0</v>
      </c>
    </row>
    <row r="615" spans="1:6" ht="19.5" customHeight="1">
      <c r="A615" s="5" t="s">
        <v>646</v>
      </c>
      <c r="B615" s="5" t="s">
        <v>39</v>
      </c>
      <c r="C615" s="80">
        <v>1.1902499999999998</v>
      </c>
      <c r="D615" s="80">
        <f t="shared" si="18"/>
        <v>1.1902499999999998</v>
      </c>
      <c r="E615" s="46"/>
      <c r="F615" s="6">
        <f t="shared" si="19"/>
        <v>0</v>
      </c>
    </row>
    <row r="616" spans="1:6" ht="19.5" customHeight="1">
      <c r="A616" s="5" t="s">
        <v>647</v>
      </c>
      <c r="B616" s="5" t="s">
        <v>39</v>
      </c>
      <c r="C616" s="80">
        <v>1.4144999999999999</v>
      </c>
      <c r="D616" s="80">
        <f t="shared" si="18"/>
        <v>1.4144999999999999</v>
      </c>
      <c r="E616" s="46"/>
      <c r="F616" s="6">
        <f t="shared" si="19"/>
        <v>0</v>
      </c>
    </row>
    <row r="617" spans="1:6" ht="19.5" customHeight="1">
      <c r="A617" s="5" t="s">
        <v>648</v>
      </c>
      <c r="B617" s="5" t="s">
        <v>39</v>
      </c>
      <c r="C617" s="80">
        <v>1.173</v>
      </c>
      <c r="D617" s="80">
        <f t="shared" si="18"/>
        <v>1.173</v>
      </c>
      <c r="E617" s="46"/>
      <c r="F617" s="6">
        <f t="shared" si="19"/>
        <v>0</v>
      </c>
    </row>
    <row r="618" spans="1:6" ht="19.5" customHeight="1">
      <c r="A618" s="5" t="s">
        <v>649</v>
      </c>
      <c r="B618" s="5" t="s">
        <v>39</v>
      </c>
      <c r="C618" s="80">
        <v>1.1902499999999998</v>
      </c>
      <c r="D618" s="80">
        <f t="shared" si="18"/>
        <v>1.1902499999999998</v>
      </c>
      <c r="E618" s="46"/>
      <c r="F618" s="6">
        <f t="shared" si="19"/>
        <v>0</v>
      </c>
    </row>
    <row r="619" spans="1:6" ht="19.5" customHeight="1">
      <c r="A619" s="5" t="s">
        <v>650</v>
      </c>
      <c r="B619" s="5" t="s">
        <v>39</v>
      </c>
      <c r="C619" s="80">
        <v>0.89700000000000002</v>
      </c>
      <c r="D619" s="80">
        <f t="shared" si="18"/>
        <v>0.89700000000000002</v>
      </c>
      <c r="E619" s="46"/>
      <c r="F619" s="6">
        <f t="shared" si="19"/>
        <v>0</v>
      </c>
    </row>
    <row r="620" spans="1:6" ht="19.5" customHeight="1">
      <c r="A620" s="5" t="s">
        <v>651</v>
      </c>
      <c r="B620" s="5" t="s">
        <v>39</v>
      </c>
      <c r="C620" s="80">
        <v>1.7249999999999999</v>
      </c>
      <c r="D620" s="80">
        <f t="shared" si="18"/>
        <v>1.7249999999999999</v>
      </c>
      <c r="E620" s="46"/>
      <c r="F620" s="6">
        <f t="shared" si="19"/>
        <v>0</v>
      </c>
    </row>
    <row r="621" spans="1:6" ht="19.5" customHeight="1">
      <c r="A621" s="5" t="s">
        <v>652</v>
      </c>
      <c r="B621" s="5" t="s">
        <v>39</v>
      </c>
      <c r="C621" s="80">
        <v>1.7422499999999999</v>
      </c>
      <c r="D621" s="80">
        <f t="shared" si="18"/>
        <v>1.7422499999999999</v>
      </c>
      <c r="E621" s="46"/>
      <c r="F621" s="6">
        <f t="shared" si="19"/>
        <v>0</v>
      </c>
    </row>
    <row r="622" spans="1:6" ht="19.5" customHeight="1">
      <c r="A622" s="5" t="s">
        <v>653</v>
      </c>
      <c r="B622" s="5" t="s">
        <v>39</v>
      </c>
      <c r="C622" s="80">
        <v>0.70724999999999993</v>
      </c>
      <c r="D622" s="80">
        <f t="shared" si="18"/>
        <v>0.70724999999999993</v>
      </c>
      <c r="E622" s="46"/>
      <c r="F622" s="6">
        <f t="shared" si="19"/>
        <v>0</v>
      </c>
    </row>
    <row r="623" spans="1:6" ht="19.5" customHeight="1">
      <c r="A623" s="5" t="s">
        <v>654</v>
      </c>
      <c r="B623" s="5" t="s">
        <v>39</v>
      </c>
      <c r="C623" s="80">
        <v>1.2074999999999998</v>
      </c>
      <c r="D623" s="80">
        <f t="shared" si="18"/>
        <v>1.2074999999999998</v>
      </c>
      <c r="E623" s="46"/>
      <c r="F623" s="6">
        <f t="shared" si="19"/>
        <v>0</v>
      </c>
    </row>
    <row r="624" spans="1:6" ht="19.5" customHeight="1">
      <c r="A624" s="5" t="s">
        <v>655</v>
      </c>
      <c r="B624" s="5" t="s">
        <v>39</v>
      </c>
      <c r="C624" s="80">
        <v>1.0177499999999999</v>
      </c>
      <c r="D624" s="80">
        <f t="shared" si="18"/>
        <v>1.0177499999999999</v>
      </c>
      <c r="E624" s="46"/>
      <c r="F624" s="6">
        <f t="shared" si="19"/>
        <v>0</v>
      </c>
    </row>
    <row r="625" spans="1:6" ht="19.5" customHeight="1">
      <c r="A625" s="5" t="s">
        <v>656</v>
      </c>
      <c r="B625" s="5" t="s">
        <v>39</v>
      </c>
      <c r="C625" s="80">
        <v>1.4144999999999999</v>
      </c>
      <c r="D625" s="80">
        <f t="shared" si="18"/>
        <v>1.4144999999999999</v>
      </c>
      <c r="E625" s="46"/>
      <c r="F625" s="6">
        <f t="shared" si="19"/>
        <v>0</v>
      </c>
    </row>
    <row r="626" spans="1:6" ht="19.5" customHeight="1">
      <c r="A626" s="5" t="s">
        <v>657</v>
      </c>
      <c r="B626" s="5" t="s">
        <v>39</v>
      </c>
      <c r="C626" s="80">
        <v>1.1384999999999998</v>
      </c>
      <c r="D626" s="80">
        <f t="shared" si="18"/>
        <v>1.1384999999999998</v>
      </c>
      <c r="E626" s="46"/>
      <c r="F626" s="6">
        <f t="shared" si="19"/>
        <v>0</v>
      </c>
    </row>
    <row r="627" spans="1:6" ht="19.5" customHeight="1">
      <c r="A627" s="5" t="s">
        <v>658</v>
      </c>
      <c r="B627" s="5" t="s">
        <v>39</v>
      </c>
      <c r="C627" s="80">
        <v>1.4144999999999999</v>
      </c>
      <c r="D627" s="80">
        <f t="shared" si="18"/>
        <v>1.4144999999999999</v>
      </c>
      <c r="E627" s="46"/>
      <c r="F627" s="6">
        <f t="shared" si="19"/>
        <v>0</v>
      </c>
    </row>
    <row r="628" spans="1:6" ht="19.5" customHeight="1">
      <c r="A628" s="5" t="s">
        <v>659</v>
      </c>
      <c r="B628" s="5" t="s">
        <v>39</v>
      </c>
      <c r="C628" s="80">
        <v>1.2074999999999998</v>
      </c>
      <c r="D628" s="80">
        <f t="shared" si="18"/>
        <v>1.2074999999999998</v>
      </c>
      <c r="E628" s="46"/>
      <c r="F628" s="6">
        <f t="shared" si="19"/>
        <v>0</v>
      </c>
    </row>
    <row r="629" spans="1:6" ht="19.5" customHeight="1">
      <c r="A629" s="5" t="s">
        <v>660</v>
      </c>
      <c r="B629" s="5" t="s">
        <v>39</v>
      </c>
      <c r="C629" s="80">
        <v>0.63824999999999998</v>
      </c>
      <c r="D629" s="80">
        <f t="shared" si="18"/>
        <v>0.63824999999999998</v>
      </c>
      <c r="E629" s="46"/>
      <c r="F629" s="6">
        <f t="shared" si="19"/>
        <v>0</v>
      </c>
    </row>
    <row r="630" spans="1:6" ht="19.5" customHeight="1">
      <c r="A630" s="5" t="s">
        <v>661</v>
      </c>
      <c r="B630" s="5" t="s">
        <v>39</v>
      </c>
      <c r="C630" s="80">
        <v>4.0019999999999998</v>
      </c>
      <c r="D630" s="80">
        <f t="shared" si="18"/>
        <v>4.0019999999999998</v>
      </c>
      <c r="E630" s="46"/>
      <c r="F630" s="6">
        <f t="shared" si="19"/>
        <v>0</v>
      </c>
    </row>
    <row r="631" spans="1:6" ht="19.5" customHeight="1">
      <c r="A631" s="5" t="s">
        <v>662</v>
      </c>
      <c r="B631" s="5" t="s">
        <v>39</v>
      </c>
      <c r="C631" s="80">
        <v>0.89700000000000002</v>
      </c>
      <c r="D631" s="80">
        <f t="shared" ref="D631:D694" si="20">C631-(C631*$G$5)</f>
        <v>0.89700000000000002</v>
      </c>
      <c r="E631" s="46"/>
      <c r="F631" s="6">
        <f t="shared" ref="F631:F694" si="21">D631*E631</f>
        <v>0</v>
      </c>
    </row>
    <row r="632" spans="1:6" ht="19.5" customHeight="1">
      <c r="A632" s="5" t="s">
        <v>663</v>
      </c>
      <c r="B632" s="5" t="s">
        <v>39</v>
      </c>
      <c r="C632" s="80">
        <v>1.1902499999999998</v>
      </c>
      <c r="D632" s="80">
        <f t="shared" si="20"/>
        <v>1.1902499999999998</v>
      </c>
      <c r="E632" s="46"/>
      <c r="F632" s="6">
        <f t="shared" si="21"/>
        <v>0</v>
      </c>
    </row>
    <row r="633" spans="1:6" ht="19.5" customHeight="1">
      <c r="A633" s="5" t="s">
        <v>664</v>
      </c>
      <c r="B633" s="5" t="s">
        <v>39</v>
      </c>
      <c r="C633" s="80">
        <v>1.0522499999999999</v>
      </c>
      <c r="D633" s="80">
        <f t="shared" si="20"/>
        <v>1.0522499999999999</v>
      </c>
      <c r="E633" s="46"/>
      <c r="F633" s="6">
        <f t="shared" si="21"/>
        <v>0</v>
      </c>
    </row>
    <row r="634" spans="1:6" ht="19.5" customHeight="1">
      <c r="A634" s="5" t="s">
        <v>665</v>
      </c>
      <c r="B634" s="5" t="s">
        <v>48</v>
      </c>
      <c r="C634" s="80">
        <v>0.17249999999999999</v>
      </c>
      <c r="D634" s="80">
        <f t="shared" si="20"/>
        <v>0.17249999999999999</v>
      </c>
      <c r="E634" s="46"/>
      <c r="F634" s="6">
        <f t="shared" si="21"/>
        <v>0</v>
      </c>
    </row>
    <row r="635" spans="1:6" ht="19.5" customHeight="1">
      <c r="A635" s="5" t="s">
        <v>666</v>
      </c>
      <c r="B635" s="5" t="s">
        <v>48</v>
      </c>
      <c r="C635" s="80">
        <v>0.69</v>
      </c>
      <c r="D635" s="80">
        <f t="shared" si="20"/>
        <v>0.69</v>
      </c>
      <c r="E635" s="46"/>
      <c r="F635" s="6">
        <f t="shared" si="21"/>
        <v>0</v>
      </c>
    </row>
    <row r="636" spans="1:6" ht="19.5" customHeight="1">
      <c r="A636" s="5" t="s">
        <v>667</v>
      </c>
      <c r="B636" s="5" t="s">
        <v>48</v>
      </c>
      <c r="C636" s="80">
        <v>0.70724999999999993</v>
      </c>
      <c r="D636" s="80">
        <f t="shared" si="20"/>
        <v>0.70724999999999993</v>
      </c>
      <c r="E636" s="46"/>
      <c r="F636" s="6">
        <f t="shared" si="21"/>
        <v>0</v>
      </c>
    </row>
    <row r="637" spans="1:6" ht="19.5" customHeight="1">
      <c r="A637" s="5" t="s">
        <v>668</v>
      </c>
      <c r="B637" s="5" t="s">
        <v>48</v>
      </c>
      <c r="C637" s="80">
        <v>0.65549999999999997</v>
      </c>
      <c r="D637" s="80">
        <f t="shared" si="20"/>
        <v>0.65549999999999997</v>
      </c>
      <c r="E637" s="46"/>
      <c r="F637" s="6">
        <f t="shared" si="21"/>
        <v>0</v>
      </c>
    </row>
    <row r="638" spans="1:6" ht="19.5" customHeight="1">
      <c r="A638" s="5" t="s">
        <v>669</v>
      </c>
      <c r="B638" s="5" t="s">
        <v>48</v>
      </c>
      <c r="C638" s="80">
        <v>0.621</v>
      </c>
      <c r="D638" s="80">
        <f t="shared" si="20"/>
        <v>0.621</v>
      </c>
      <c r="E638" s="46"/>
      <c r="F638" s="6">
        <f t="shared" si="21"/>
        <v>0</v>
      </c>
    </row>
    <row r="639" spans="1:6" ht="19.5" customHeight="1">
      <c r="A639" s="5" t="s">
        <v>670</v>
      </c>
      <c r="B639" s="5" t="s">
        <v>48</v>
      </c>
      <c r="C639" s="80">
        <v>0.69</v>
      </c>
      <c r="D639" s="80">
        <f t="shared" si="20"/>
        <v>0.69</v>
      </c>
      <c r="E639" s="46"/>
      <c r="F639" s="6">
        <f t="shared" si="21"/>
        <v>0</v>
      </c>
    </row>
    <row r="640" spans="1:6" ht="19.5" customHeight="1">
      <c r="A640" s="5" t="s">
        <v>671</v>
      </c>
      <c r="B640" s="5" t="s">
        <v>48</v>
      </c>
      <c r="C640" s="80">
        <v>0.69</v>
      </c>
      <c r="D640" s="80">
        <f t="shared" si="20"/>
        <v>0.69</v>
      </c>
      <c r="E640" s="46"/>
      <c r="F640" s="6">
        <f t="shared" si="21"/>
        <v>0</v>
      </c>
    </row>
    <row r="641" spans="1:6" ht="19.5" customHeight="1">
      <c r="A641" s="5" t="s">
        <v>672</v>
      </c>
      <c r="B641" s="5" t="s">
        <v>48</v>
      </c>
      <c r="C641" s="80">
        <v>0.65549999999999997</v>
      </c>
      <c r="D641" s="80">
        <f t="shared" si="20"/>
        <v>0.65549999999999997</v>
      </c>
      <c r="E641" s="46"/>
      <c r="F641" s="6">
        <f t="shared" si="21"/>
        <v>0</v>
      </c>
    </row>
    <row r="642" spans="1:6" ht="19.5" customHeight="1">
      <c r="A642" s="5" t="s">
        <v>673</v>
      </c>
      <c r="B642" s="5" t="s">
        <v>48</v>
      </c>
      <c r="C642" s="80">
        <v>0.70724999999999993</v>
      </c>
      <c r="D642" s="80">
        <f t="shared" si="20"/>
        <v>0.70724999999999993</v>
      </c>
      <c r="E642" s="46"/>
      <c r="F642" s="6">
        <f t="shared" si="21"/>
        <v>0</v>
      </c>
    </row>
    <row r="643" spans="1:6" ht="19.5" customHeight="1">
      <c r="A643" s="5" t="s">
        <v>674</v>
      </c>
      <c r="B643" s="5" t="s">
        <v>48</v>
      </c>
      <c r="C643" s="80">
        <v>0.65549999999999997</v>
      </c>
      <c r="D643" s="80">
        <f t="shared" si="20"/>
        <v>0.65549999999999997</v>
      </c>
      <c r="E643" s="46"/>
      <c r="F643" s="6">
        <f t="shared" si="21"/>
        <v>0</v>
      </c>
    </row>
    <row r="644" spans="1:6" ht="19.5" customHeight="1">
      <c r="A644" s="5" t="s">
        <v>675</v>
      </c>
      <c r="B644" s="5" t="s">
        <v>48</v>
      </c>
      <c r="C644" s="80">
        <v>0.621</v>
      </c>
      <c r="D644" s="80">
        <f t="shared" si="20"/>
        <v>0.621</v>
      </c>
      <c r="E644" s="46"/>
      <c r="F644" s="6">
        <f t="shared" si="21"/>
        <v>0</v>
      </c>
    </row>
    <row r="645" spans="1:6" ht="19.5" customHeight="1">
      <c r="A645" s="5" t="s">
        <v>676</v>
      </c>
      <c r="B645" s="5" t="s">
        <v>48</v>
      </c>
      <c r="C645" s="80">
        <v>0.79350000000000009</v>
      </c>
      <c r="D645" s="80">
        <f t="shared" si="20"/>
        <v>0.79350000000000009</v>
      </c>
      <c r="E645" s="46"/>
      <c r="F645" s="6">
        <f t="shared" si="21"/>
        <v>0</v>
      </c>
    </row>
    <row r="646" spans="1:6" ht="19.5" customHeight="1">
      <c r="A646" s="5" t="s">
        <v>677</v>
      </c>
      <c r="B646" s="5" t="s">
        <v>48</v>
      </c>
      <c r="C646" s="80">
        <v>0.72449999999999992</v>
      </c>
      <c r="D646" s="80">
        <f t="shared" si="20"/>
        <v>0.72449999999999992</v>
      </c>
      <c r="E646" s="46"/>
      <c r="F646" s="6">
        <f t="shared" si="21"/>
        <v>0</v>
      </c>
    </row>
    <row r="647" spans="1:6" ht="19.5" customHeight="1">
      <c r="A647" s="5" t="s">
        <v>678</v>
      </c>
      <c r="B647" s="5" t="s">
        <v>48</v>
      </c>
      <c r="C647" s="80">
        <v>0.70724999999999993</v>
      </c>
      <c r="D647" s="80">
        <f t="shared" si="20"/>
        <v>0.70724999999999993</v>
      </c>
      <c r="E647" s="46"/>
      <c r="F647" s="6">
        <f t="shared" si="21"/>
        <v>0</v>
      </c>
    </row>
    <row r="648" spans="1:6" ht="19.5" customHeight="1">
      <c r="A648" s="5" t="s">
        <v>679</v>
      </c>
      <c r="B648" s="5" t="s">
        <v>48</v>
      </c>
      <c r="C648" s="80">
        <v>0.70724999999999993</v>
      </c>
      <c r="D648" s="80">
        <f t="shared" si="20"/>
        <v>0.70724999999999993</v>
      </c>
      <c r="E648" s="46"/>
      <c r="F648" s="6">
        <f t="shared" si="21"/>
        <v>0</v>
      </c>
    </row>
    <row r="649" spans="1:6" ht="19.5" customHeight="1">
      <c r="A649" s="5" t="s">
        <v>680</v>
      </c>
      <c r="B649" s="5" t="s">
        <v>48</v>
      </c>
      <c r="C649" s="80">
        <v>0.65549999999999997</v>
      </c>
      <c r="D649" s="80">
        <f t="shared" si="20"/>
        <v>0.65549999999999997</v>
      </c>
      <c r="E649" s="46"/>
      <c r="F649" s="6">
        <f t="shared" si="21"/>
        <v>0</v>
      </c>
    </row>
    <row r="650" spans="1:6" ht="19.5" customHeight="1">
      <c r="A650" s="5" t="s">
        <v>681</v>
      </c>
      <c r="B650" s="5" t="s">
        <v>33</v>
      </c>
      <c r="C650" s="80">
        <v>0.6037499999999999</v>
      </c>
      <c r="D650" s="80">
        <f t="shared" si="20"/>
        <v>0.6037499999999999</v>
      </c>
      <c r="E650" s="46"/>
      <c r="F650" s="6">
        <f t="shared" si="21"/>
        <v>0</v>
      </c>
    </row>
    <row r="651" spans="1:6" ht="19.5" customHeight="1">
      <c r="A651" s="5" t="s">
        <v>682</v>
      </c>
      <c r="B651" s="5" t="s">
        <v>33</v>
      </c>
      <c r="C651" s="80">
        <v>0.53474999999999995</v>
      </c>
      <c r="D651" s="80">
        <f t="shared" si="20"/>
        <v>0.53474999999999995</v>
      </c>
      <c r="E651" s="46"/>
      <c r="F651" s="6">
        <f t="shared" si="21"/>
        <v>0</v>
      </c>
    </row>
    <row r="652" spans="1:6" ht="19.5" customHeight="1">
      <c r="A652" s="5" t="s">
        <v>683</v>
      </c>
      <c r="B652" s="5" t="s">
        <v>33</v>
      </c>
      <c r="C652" s="80">
        <v>0.53474999999999995</v>
      </c>
      <c r="D652" s="80">
        <f t="shared" si="20"/>
        <v>0.53474999999999995</v>
      </c>
      <c r="E652" s="46"/>
      <c r="F652" s="6">
        <f t="shared" si="21"/>
        <v>0</v>
      </c>
    </row>
    <row r="653" spans="1:6" ht="19.5" customHeight="1">
      <c r="A653" s="5" t="s">
        <v>684</v>
      </c>
      <c r="B653" s="5" t="s">
        <v>33</v>
      </c>
      <c r="C653" s="80">
        <v>0.36224999999999996</v>
      </c>
      <c r="D653" s="80">
        <f t="shared" si="20"/>
        <v>0.36224999999999996</v>
      </c>
      <c r="E653" s="46"/>
      <c r="F653" s="6">
        <f t="shared" si="21"/>
        <v>0</v>
      </c>
    </row>
    <row r="654" spans="1:6" ht="19.5" customHeight="1">
      <c r="A654" s="5" t="s">
        <v>685</v>
      </c>
      <c r="B654" s="5" t="s">
        <v>33</v>
      </c>
      <c r="C654" s="80">
        <v>0.37949999999999995</v>
      </c>
      <c r="D654" s="80">
        <f t="shared" si="20"/>
        <v>0.37949999999999995</v>
      </c>
      <c r="E654" s="46"/>
      <c r="F654" s="6">
        <f t="shared" si="21"/>
        <v>0</v>
      </c>
    </row>
    <row r="655" spans="1:6" ht="19.5" customHeight="1">
      <c r="A655" s="5" t="s">
        <v>686</v>
      </c>
      <c r="B655" s="5" t="s">
        <v>39</v>
      </c>
      <c r="C655" s="80">
        <v>0.15525</v>
      </c>
      <c r="D655" s="80">
        <f t="shared" si="20"/>
        <v>0.15525</v>
      </c>
      <c r="E655" s="46"/>
      <c r="F655" s="6">
        <f t="shared" si="21"/>
        <v>0</v>
      </c>
    </row>
    <row r="656" spans="1:6" ht="19.5" customHeight="1">
      <c r="A656" s="5" t="s">
        <v>687</v>
      </c>
      <c r="B656" s="5" t="s">
        <v>39</v>
      </c>
      <c r="C656" s="80">
        <v>0.15525</v>
      </c>
      <c r="D656" s="80">
        <f t="shared" si="20"/>
        <v>0.15525</v>
      </c>
      <c r="E656" s="46"/>
      <c r="F656" s="6">
        <f t="shared" si="21"/>
        <v>0</v>
      </c>
    </row>
    <row r="657" spans="1:6" ht="19.5" customHeight="1">
      <c r="A657" s="5" t="s">
        <v>688</v>
      </c>
      <c r="B657" s="5" t="s">
        <v>39</v>
      </c>
      <c r="C657" s="80">
        <v>0.15525</v>
      </c>
      <c r="D657" s="80">
        <f t="shared" si="20"/>
        <v>0.15525</v>
      </c>
      <c r="E657" s="46"/>
      <c r="F657" s="6">
        <f t="shared" si="21"/>
        <v>0</v>
      </c>
    </row>
    <row r="658" spans="1:6" ht="19.5" customHeight="1">
      <c r="A658" s="5" t="s">
        <v>689</v>
      </c>
      <c r="B658" s="5" t="s">
        <v>39</v>
      </c>
      <c r="C658" s="80">
        <v>0.15525</v>
      </c>
      <c r="D658" s="80">
        <f t="shared" si="20"/>
        <v>0.15525</v>
      </c>
      <c r="E658" s="46"/>
      <c r="F658" s="6">
        <f t="shared" si="21"/>
        <v>0</v>
      </c>
    </row>
    <row r="659" spans="1:6" ht="19.5" customHeight="1">
      <c r="A659" s="5" t="s">
        <v>690</v>
      </c>
      <c r="B659" s="5" t="s">
        <v>39</v>
      </c>
      <c r="C659" s="80">
        <v>0.24150000000000002</v>
      </c>
      <c r="D659" s="80">
        <f t="shared" si="20"/>
        <v>0.24150000000000002</v>
      </c>
      <c r="E659" s="46"/>
      <c r="F659" s="6">
        <f t="shared" si="21"/>
        <v>0</v>
      </c>
    </row>
    <row r="660" spans="1:6" ht="19.5" customHeight="1">
      <c r="A660" s="5" t="s">
        <v>691</v>
      </c>
      <c r="B660" s="5" t="s">
        <v>425</v>
      </c>
      <c r="C660" s="80">
        <v>0.25874999999999998</v>
      </c>
      <c r="D660" s="80">
        <f t="shared" si="20"/>
        <v>0.25874999999999998</v>
      </c>
      <c r="E660" s="46"/>
      <c r="F660" s="6">
        <f t="shared" si="21"/>
        <v>0</v>
      </c>
    </row>
    <row r="661" spans="1:6" ht="19.5" customHeight="1">
      <c r="A661" s="5" t="s">
        <v>692</v>
      </c>
      <c r="B661" s="5" t="s">
        <v>425</v>
      </c>
      <c r="C661" s="80">
        <v>0.25874999999999998</v>
      </c>
      <c r="D661" s="80">
        <f t="shared" si="20"/>
        <v>0.25874999999999998</v>
      </c>
      <c r="E661" s="46"/>
      <c r="F661" s="6">
        <f t="shared" si="21"/>
        <v>0</v>
      </c>
    </row>
    <row r="662" spans="1:6" ht="19.5" customHeight="1">
      <c r="A662" s="5" t="s">
        <v>693</v>
      </c>
      <c r="B662" s="5" t="s">
        <v>425</v>
      </c>
      <c r="C662" s="80">
        <v>1.0867499999999999</v>
      </c>
      <c r="D662" s="80">
        <f t="shared" si="20"/>
        <v>1.0867499999999999</v>
      </c>
      <c r="E662" s="46"/>
      <c r="F662" s="6">
        <f t="shared" si="21"/>
        <v>0</v>
      </c>
    </row>
    <row r="663" spans="1:6" ht="19.5" customHeight="1">
      <c r="A663" s="5" t="s">
        <v>694</v>
      </c>
      <c r="B663" s="5" t="s">
        <v>425</v>
      </c>
      <c r="C663" s="80">
        <v>0.58650000000000002</v>
      </c>
      <c r="D663" s="80">
        <f t="shared" si="20"/>
        <v>0.58650000000000002</v>
      </c>
      <c r="E663" s="46"/>
      <c r="F663" s="6">
        <f t="shared" si="21"/>
        <v>0</v>
      </c>
    </row>
    <row r="664" spans="1:6" ht="19.5" customHeight="1">
      <c r="A664" s="5" t="s">
        <v>695</v>
      </c>
      <c r="B664" s="5" t="s">
        <v>425</v>
      </c>
      <c r="C664" s="80">
        <v>0.56924999999999992</v>
      </c>
      <c r="D664" s="80">
        <f t="shared" si="20"/>
        <v>0.56924999999999992</v>
      </c>
      <c r="E664" s="46"/>
      <c r="F664" s="6">
        <f t="shared" si="21"/>
        <v>0</v>
      </c>
    </row>
    <row r="665" spans="1:6" ht="19.5" customHeight="1">
      <c r="A665" s="5" t="s">
        <v>696</v>
      </c>
      <c r="B665" s="5" t="s">
        <v>425</v>
      </c>
      <c r="C665" s="80">
        <v>0.84524999999999983</v>
      </c>
      <c r="D665" s="80">
        <f t="shared" si="20"/>
        <v>0.84524999999999983</v>
      </c>
      <c r="E665" s="46"/>
      <c r="F665" s="6">
        <f t="shared" si="21"/>
        <v>0</v>
      </c>
    </row>
    <row r="666" spans="1:6" ht="19.5" customHeight="1">
      <c r="A666" s="5" t="s">
        <v>697</v>
      </c>
      <c r="B666" s="5" t="s">
        <v>425</v>
      </c>
      <c r="C666" s="80">
        <v>0.65549999999999997</v>
      </c>
      <c r="D666" s="80">
        <f t="shared" si="20"/>
        <v>0.65549999999999997</v>
      </c>
      <c r="E666" s="46"/>
      <c r="F666" s="6">
        <f t="shared" si="21"/>
        <v>0</v>
      </c>
    </row>
    <row r="667" spans="1:6" ht="19.5" customHeight="1">
      <c r="A667" s="5" t="s">
        <v>698</v>
      </c>
      <c r="B667" s="5" t="s">
        <v>425</v>
      </c>
      <c r="C667" s="80">
        <v>0.56924999999999992</v>
      </c>
      <c r="D667" s="80">
        <f t="shared" si="20"/>
        <v>0.56924999999999992</v>
      </c>
      <c r="E667" s="46"/>
      <c r="F667" s="6">
        <f t="shared" si="21"/>
        <v>0</v>
      </c>
    </row>
    <row r="668" spans="1:6" ht="19.5" customHeight="1">
      <c r="A668" s="5" t="s">
        <v>699</v>
      </c>
      <c r="B668" s="5" t="s">
        <v>425</v>
      </c>
      <c r="C668" s="80">
        <v>0.32774999999999999</v>
      </c>
      <c r="D668" s="80">
        <f t="shared" si="20"/>
        <v>0.32774999999999999</v>
      </c>
      <c r="E668" s="46"/>
      <c r="F668" s="6">
        <f t="shared" si="21"/>
        <v>0</v>
      </c>
    </row>
    <row r="669" spans="1:6" ht="19.5" customHeight="1">
      <c r="A669" s="5" t="s">
        <v>700</v>
      </c>
      <c r="B669" s="5" t="s">
        <v>425</v>
      </c>
      <c r="C669" s="80">
        <v>1.0177499999999999</v>
      </c>
      <c r="D669" s="80">
        <f t="shared" si="20"/>
        <v>1.0177499999999999</v>
      </c>
      <c r="E669" s="46"/>
      <c r="F669" s="6">
        <f t="shared" si="21"/>
        <v>0</v>
      </c>
    </row>
    <row r="670" spans="1:6" ht="19.5" customHeight="1">
      <c r="A670" s="5" t="s">
        <v>701</v>
      </c>
      <c r="B670" s="5" t="s">
        <v>425</v>
      </c>
      <c r="C670" s="80">
        <v>0.44850000000000001</v>
      </c>
      <c r="D670" s="80">
        <f t="shared" si="20"/>
        <v>0.44850000000000001</v>
      </c>
      <c r="E670" s="46"/>
      <c r="F670" s="6">
        <f t="shared" si="21"/>
        <v>0</v>
      </c>
    </row>
    <row r="671" spans="1:6" ht="19.5" customHeight="1">
      <c r="A671" s="5" t="s">
        <v>702</v>
      </c>
      <c r="B671" s="5" t="s">
        <v>425</v>
      </c>
      <c r="C671" s="80">
        <v>1.29375</v>
      </c>
      <c r="D671" s="80">
        <f t="shared" si="20"/>
        <v>1.29375</v>
      </c>
      <c r="E671" s="46"/>
      <c r="F671" s="6">
        <f t="shared" si="21"/>
        <v>0</v>
      </c>
    </row>
    <row r="672" spans="1:6" ht="19.5" customHeight="1">
      <c r="A672" s="5" t="s">
        <v>703</v>
      </c>
      <c r="B672" s="5" t="s">
        <v>39</v>
      </c>
      <c r="C672" s="80">
        <v>0.18974999999999997</v>
      </c>
      <c r="D672" s="80">
        <f t="shared" si="20"/>
        <v>0.18974999999999997</v>
      </c>
      <c r="E672" s="46"/>
      <c r="F672" s="6">
        <f t="shared" si="21"/>
        <v>0</v>
      </c>
    </row>
    <row r="673" spans="1:6" ht="19.5" customHeight="1">
      <c r="A673" s="5" t="s">
        <v>704</v>
      </c>
      <c r="B673" s="5" t="s">
        <v>83</v>
      </c>
      <c r="C673" s="80">
        <v>0.41399999999999992</v>
      </c>
      <c r="D673" s="80">
        <f t="shared" si="20"/>
        <v>0.41399999999999992</v>
      </c>
      <c r="E673" s="46"/>
      <c r="F673" s="6">
        <f t="shared" si="21"/>
        <v>0</v>
      </c>
    </row>
    <row r="674" spans="1:6" ht="19.5" customHeight="1">
      <c r="A674" s="5" t="s">
        <v>705</v>
      </c>
      <c r="B674" s="5" t="s">
        <v>83</v>
      </c>
      <c r="C674" s="80">
        <v>0.37949999999999995</v>
      </c>
      <c r="D674" s="80">
        <f t="shared" si="20"/>
        <v>0.37949999999999995</v>
      </c>
      <c r="E674" s="46"/>
      <c r="F674" s="6">
        <f t="shared" si="21"/>
        <v>0</v>
      </c>
    </row>
    <row r="675" spans="1:6" ht="19.5" customHeight="1">
      <c r="A675" s="5" t="s">
        <v>706</v>
      </c>
      <c r="B675" s="5" t="s">
        <v>48</v>
      </c>
      <c r="C675" s="80">
        <v>0.29325000000000001</v>
      </c>
      <c r="D675" s="80">
        <f t="shared" si="20"/>
        <v>0.29325000000000001</v>
      </c>
      <c r="E675" s="46"/>
      <c r="F675" s="6">
        <f t="shared" si="21"/>
        <v>0</v>
      </c>
    </row>
    <row r="676" spans="1:6" ht="19.5" customHeight="1">
      <c r="A676" s="5" t="s">
        <v>707</v>
      </c>
      <c r="B676" s="5" t="s">
        <v>48</v>
      </c>
      <c r="C676" s="80">
        <v>0.36224999999999996</v>
      </c>
      <c r="D676" s="80">
        <f t="shared" si="20"/>
        <v>0.36224999999999996</v>
      </c>
      <c r="E676" s="46"/>
      <c r="F676" s="6">
        <f t="shared" si="21"/>
        <v>0</v>
      </c>
    </row>
    <row r="677" spans="1:6" ht="19.5" customHeight="1">
      <c r="A677" s="5" t="s">
        <v>708</v>
      </c>
      <c r="B677" s="5" t="s">
        <v>48</v>
      </c>
      <c r="C677" s="80">
        <v>0.44850000000000001</v>
      </c>
      <c r="D677" s="80">
        <f t="shared" si="20"/>
        <v>0.44850000000000001</v>
      </c>
      <c r="E677" s="46"/>
      <c r="F677" s="6">
        <f t="shared" si="21"/>
        <v>0</v>
      </c>
    </row>
    <row r="678" spans="1:6" ht="19.5" customHeight="1">
      <c r="A678" s="5" t="s">
        <v>709</v>
      </c>
      <c r="B678" s="5" t="s">
        <v>48</v>
      </c>
      <c r="C678" s="80">
        <v>0.46575</v>
      </c>
      <c r="D678" s="80">
        <f t="shared" si="20"/>
        <v>0.46575</v>
      </c>
      <c r="E678" s="46"/>
      <c r="F678" s="6">
        <f t="shared" si="21"/>
        <v>0</v>
      </c>
    </row>
    <row r="679" spans="1:6" ht="19.5" customHeight="1">
      <c r="A679" s="5" t="s">
        <v>710</v>
      </c>
      <c r="B679" s="5" t="s">
        <v>48</v>
      </c>
      <c r="C679" s="80">
        <v>0.3105</v>
      </c>
      <c r="D679" s="80">
        <f t="shared" si="20"/>
        <v>0.3105</v>
      </c>
      <c r="E679" s="46"/>
      <c r="F679" s="6">
        <f t="shared" si="21"/>
        <v>0</v>
      </c>
    </row>
    <row r="680" spans="1:6" ht="19.5" customHeight="1">
      <c r="A680" s="5" t="s">
        <v>711</v>
      </c>
      <c r="B680" s="5" t="s">
        <v>48</v>
      </c>
      <c r="C680" s="80">
        <v>0.37949999999999995</v>
      </c>
      <c r="D680" s="80">
        <f t="shared" si="20"/>
        <v>0.37949999999999995</v>
      </c>
      <c r="E680" s="46"/>
      <c r="F680" s="6">
        <f t="shared" si="21"/>
        <v>0</v>
      </c>
    </row>
    <row r="681" spans="1:6" ht="19.5" customHeight="1">
      <c r="A681" s="5" t="s">
        <v>712</v>
      </c>
      <c r="B681" s="5" t="s">
        <v>48</v>
      </c>
      <c r="C681" s="80">
        <v>0.82799999999999985</v>
      </c>
      <c r="D681" s="80">
        <f t="shared" si="20"/>
        <v>0.82799999999999985</v>
      </c>
      <c r="E681" s="46"/>
      <c r="F681" s="6">
        <f t="shared" si="21"/>
        <v>0</v>
      </c>
    </row>
    <row r="682" spans="1:6" ht="19.5" customHeight="1">
      <c r="A682" s="5" t="s">
        <v>713</v>
      </c>
      <c r="B682" s="5" t="s">
        <v>425</v>
      </c>
      <c r="C682" s="80">
        <v>1.2247499999999998</v>
      </c>
      <c r="D682" s="80">
        <f t="shared" si="20"/>
        <v>1.2247499999999998</v>
      </c>
      <c r="E682" s="46"/>
      <c r="F682" s="6">
        <f t="shared" si="21"/>
        <v>0</v>
      </c>
    </row>
    <row r="683" spans="1:6" ht="19.5" customHeight="1">
      <c r="A683" s="5" t="s">
        <v>714</v>
      </c>
      <c r="B683" s="5" t="s">
        <v>425</v>
      </c>
      <c r="C683" s="80">
        <v>0.27600000000000002</v>
      </c>
      <c r="D683" s="80">
        <f t="shared" si="20"/>
        <v>0.27600000000000002</v>
      </c>
      <c r="E683" s="46"/>
      <c r="F683" s="6">
        <f t="shared" si="21"/>
        <v>0</v>
      </c>
    </row>
    <row r="684" spans="1:6" ht="19.5" customHeight="1">
      <c r="A684" s="5" t="s">
        <v>715</v>
      </c>
      <c r="B684" s="5" t="s">
        <v>425</v>
      </c>
      <c r="C684" s="80">
        <v>0.20699999999999996</v>
      </c>
      <c r="D684" s="80">
        <f t="shared" si="20"/>
        <v>0.20699999999999996</v>
      </c>
      <c r="E684" s="46"/>
      <c r="F684" s="6">
        <f t="shared" si="21"/>
        <v>0</v>
      </c>
    </row>
    <row r="685" spans="1:6" ht="19.5" customHeight="1">
      <c r="A685" s="5" t="s">
        <v>716</v>
      </c>
      <c r="B685" s="5" t="s">
        <v>425</v>
      </c>
      <c r="C685" s="80">
        <v>0.24150000000000002</v>
      </c>
      <c r="D685" s="80">
        <f t="shared" si="20"/>
        <v>0.24150000000000002</v>
      </c>
      <c r="E685" s="46"/>
      <c r="F685" s="6">
        <f t="shared" si="21"/>
        <v>0</v>
      </c>
    </row>
    <row r="686" spans="1:6" ht="19.5" customHeight="1">
      <c r="A686" s="5" t="s">
        <v>717</v>
      </c>
      <c r="B686" s="5" t="s">
        <v>33</v>
      </c>
      <c r="C686" s="80">
        <v>0.12075000000000001</v>
      </c>
      <c r="D686" s="80">
        <f t="shared" si="20"/>
        <v>0.12075000000000001</v>
      </c>
      <c r="E686" s="46"/>
      <c r="F686" s="6">
        <f t="shared" si="21"/>
        <v>0</v>
      </c>
    </row>
    <row r="687" spans="1:6" ht="19.5" customHeight="1">
      <c r="A687" s="5" t="s">
        <v>718</v>
      </c>
      <c r="B687" s="5" t="s">
        <v>33</v>
      </c>
      <c r="C687" s="80">
        <v>0.63824999999999998</v>
      </c>
      <c r="D687" s="80">
        <f t="shared" si="20"/>
        <v>0.63824999999999998</v>
      </c>
      <c r="E687" s="46"/>
      <c r="F687" s="6">
        <f t="shared" si="21"/>
        <v>0</v>
      </c>
    </row>
    <row r="688" spans="1:6" ht="19.5" customHeight="1">
      <c r="A688" s="5" t="s">
        <v>719</v>
      </c>
      <c r="B688" s="5" t="s">
        <v>39</v>
      </c>
      <c r="C688" s="80">
        <v>0.15525</v>
      </c>
      <c r="D688" s="80">
        <f t="shared" si="20"/>
        <v>0.15525</v>
      </c>
      <c r="E688" s="46"/>
      <c r="F688" s="6">
        <f t="shared" si="21"/>
        <v>0</v>
      </c>
    </row>
    <row r="689" spans="1:6" ht="19.5" customHeight="1">
      <c r="A689" s="5" t="s">
        <v>720</v>
      </c>
      <c r="B689" s="5" t="s">
        <v>48</v>
      </c>
      <c r="C689" s="80">
        <v>0.34499999999999997</v>
      </c>
      <c r="D689" s="80">
        <f t="shared" si="20"/>
        <v>0.34499999999999997</v>
      </c>
      <c r="E689" s="46"/>
      <c r="F689" s="6">
        <f t="shared" si="21"/>
        <v>0</v>
      </c>
    </row>
    <row r="690" spans="1:6" ht="19.5" customHeight="1">
      <c r="A690" s="5" t="s">
        <v>721</v>
      </c>
      <c r="B690" s="5" t="s">
        <v>48</v>
      </c>
      <c r="C690" s="80">
        <v>0.34499999999999997</v>
      </c>
      <c r="D690" s="80">
        <f t="shared" si="20"/>
        <v>0.34499999999999997</v>
      </c>
      <c r="E690" s="46"/>
      <c r="F690" s="6">
        <f t="shared" si="21"/>
        <v>0</v>
      </c>
    </row>
    <row r="691" spans="1:6" ht="19.5" customHeight="1">
      <c r="A691" s="5" t="s">
        <v>722</v>
      </c>
      <c r="B691" s="5" t="s">
        <v>33</v>
      </c>
      <c r="C691" s="80">
        <v>0.27600000000000002</v>
      </c>
      <c r="D691" s="80">
        <f t="shared" si="20"/>
        <v>0.27600000000000002</v>
      </c>
      <c r="E691" s="46"/>
      <c r="F691" s="6">
        <f t="shared" si="21"/>
        <v>0</v>
      </c>
    </row>
    <row r="692" spans="1:6" ht="19.5" customHeight="1">
      <c r="A692" s="5" t="s">
        <v>723</v>
      </c>
      <c r="B692" s="5" t="s">
        <v>48</v>
      </c>
      <c r="C692" s="80">
        <v>0.34499999999999997</v>
      </c>
      <c r="D692" s="80">
        <f t="shared" si="20"/>
        <v>0.34499999999999997</v>
      </c>
      <c r="E692" s="46"/>
      <c r="F692" s="6">
        <f t="shared" si="21"/>
        <v>0</v>
      </c>
    </row>
    <row r="693" spans="1:6" ht="19.5" customHeight="1">
      <c r="A693" s="5" t="s">
        <v>724</v>
      </c>
      <c r="B693" s="5" t="s">
        <v>48</v>
      </c>
      <c r="C693" s="80">
        <v>0.32774999999999999</v>
      </c>
      <c r="D693" s="80">
        <f t="shared" si="20"/>
        <v>0.32774999999999999</v>
      </c>
      <c r="E693" s="46"/>
      <c r="F693" s="6">
        <f t="shared" si="21"/>
        <v>0</v>
      </c>
    </row>
    <row r="694" spans="1:6" ht="19.5" customHeight="1">
      <c r="A694" s="5" t="s">
        <v>725</v>
      </c>
      <c r="B694" s="5" t="s">
        <v>48</v>
      </c>
      <c r="C694" s="80">
        <v>0.32774999999999999</v>
      </c>
      <c r="D694" s="80">
        <f t="shared" si="20"/>
        <v>0.32774999999999999</v>
      </c>
      <c r="E694" s="46"/>
      <c r="F694" s="6">
        <f t="shared" si="21"/>
        <v>0</v>
      </c>
    </row>
    <row r="695" spans="1:6" ht="19.5" customHeight="1">
      <c r="A695" s="5" t="s">
        <v>726</v>
      </c>
      <c r="B695" s="5" t="s">
        <v>48</v>
      </c>
      <c r="C695" s="80">
        <v>0.32774999999999999</v>
      </c>
      <c r="D695" s="80">
        <f t="shared" ref="D695:D758" si="22">C695-(C695*$G$5)</f>
        <v>0.32774999999999999</v>
      </c>
      <c r="E695" s="46"/>
      <c r="F695" s="6">
        <f t="shared" ref="F695:F758" si="23">D695*E695</f>
        <v>0</v>
      </c>
    </row>
    <row r="696" spans="1:6" ht="19.5" customHeight="1">
      <c r="A696" s="5" t="s">
        <v>727</v>
      </c>
      <c r="B696" s="5" t="s">
        <v>48</v>
      </c>
      <c r="C696" s="80">
        <v>0.32774999999999999</v>
      </c>
      <c r="D696" s="80">
        <f t="shared" si="22"/>
        <v>0.32774999999999999</v>
      </c>
      <c r="E696" s="46"/>
      <c r="F696" s="6">
        <f t="shared" si="23"/>
        <v>0</v>
      </c>
    </row>
    <row r="697" spans="1:6" ht="19.5" customHeight="1">
      <c r="A697" s="5" t="s">
        <v>728</v>
      </c>
      <c r="B697" s="5" t="s">
        <v>48</v>
      </c>
      <c r="C697" s="80">
        <v>0.22425</v>
      </c>
      <c r="D697" s="80">
        <f t="shared" si="22"/>
        <v>0.22425</v>
      </c>
      <c r="E697" s="46"/>
      <c r="F697" s="6">
        <f t="shared" si="23"/>
        <v>0</v>
      </c>
    </row>
    <row r="698" spans="1:6" ht="19.5" customHeight="1">
      <c r="A698" s="5" t="s">
        <v>729</v>
      </c>
      <c r="B698" s="5" t="s">
        <v>48</v>
      </c>
      <c r="C698" s="80">
        <v>0.24150000000000002</v>
      </c>
      <c r="D698" s="80">
        <f t="shared" si="22"/>
        <v>0.24150000000000002</v>
      </c>
      <c r="E698" s="46"/>
      <c r="F698" s="6">
        <f t="shared" si="23"/>
        <v>0</v>
      </c>
    </row>
    <row r="699" spans="1:6" ht="19.5" customHeight="1">
      <c r="A699" s="5" t="s">
        <v>730</v>
      </c>
      <c r="B699" s="5" t="s">
        <v>48</v>
      </c>
      <c r="C699" s="80">
        <v>0.32774999999999999</v>
      </c>
      <c r="D699" s="80">
        <f t="shared" si="22"/>
        <v>0.32774999999999999</v>
      </c>
      <c r="E699" s="46"/>
      <c r="F699" s="6">
        <f t="shared" si="23"/>
        <v>0</v>
      </c>
    </row>
    <row r="700" spans="1:6" ht="19.5" customHeight="1">
      <c r="A700" s="5" t="s">
        <v>731</v>
      </c>
      <c r="B700" s="5" t="s">
        <v>48</v>
      </c>
      <c r="C700" s="80">
        <v>0.22425</v>
      </c>
      <c r="D700" s="80">
        <f t="shared" si="22"/>
        <v>0.22425</v>
      </c>
      <c r="E700" s="46"/>
      <c r="F700" s="6">
        <f t="shared" si="23"/>
        <v>0</v>
      </c>
    </row>
    <row r="701" spans="1:6" ht="19.5" customHeight="1">
      <c r="A701" s="5" t="s">
        <v>732</v>
      </c>
      <c r="B701" s="5" t="s">
        <v>48</v>
      </c>
      <c r="C701" s="80">
        <v>0.53474999999999995</v>
      </c>
      <c r="D701" s="80">
        <f t="shared" si="22"/>
        <v>0.53474999999999995</v>
      </c>
      <c r="E701" s="46"/>
      <c r="F701" s="6">
        <f t="shared" si="23"/>
        <v>0</v>
      </c>
    </row>
    <row r="702" spans="1:6" ht="19.5" customHeight="1">
      <c r="A702" s="5" t="s">
        <v>733</v>
      </c>
      <c r="B702" s="5" t="s">
        <v>48</v>
      </c>
      <c r="C702" s="80">
        <v>0.69</v>
      </c>
      <c r="D702" s="80">
        <f t="shared" si="22"/>
        <v>0.69</v>
      </c>
      <c r="E702" s="46"/>
      <c r="F702" s="6">
        <f t="shared" si="23"/>
        <v>0</v>
      </c>
    </row>
    <row r="703" spans="1:6" ht="19.5" customHeight="1">
      <c r="A703" s="5" t="s">
        <v>734</v>
      </c>
      <c r="B703" s="5" t="s">
        <v>48</v>
      </c>
      <c r="C703" s="80">
        <v>0.53474999999999995</v>
      </c>
      <c r="D703" s="80">
        <f t="shared" si="22"/>
        <v>0.53474999999999995</v>
      </c>
      <c r="E703" s="46"/>
      <c r="F703" s="6">
        <f t="shared" si="23"/>
        <v>0</v>
      </c>
    </row>
    <row r="704" spans="1:6" ht="19.5" customHeight="1">
      <c r="A704" s="5" t="s">
        <v>735</v>
      </c>
      <c r="B704" s="5" t="s">
        <v>33</v>
      </c>
      <c r="C704" s="80">
        <v>0.3105</v>
      </c>
      <c r="D704" s="80">
        <f t="shared" si="22"/>
        <v>0.3105</v>
      </c>
      <c r="E704" s="46"/>
      <c r="F704" s="6">
        <f t="shared" si="23"/>
        <v>0</v>
      </c>
    </row>
    <row r="705" spans="1:6" ht="19.5" customHeight="1">
      <c r="A705" s="5" t="s">
        <v>736</v>
      </c>
      <c r="B705" s="5" t="s">
        <v>48</v>
      </c>
      <c r="C705" s="80">
        <v>0.53474999999999995</v>
      </c>
      <c r="D705" s="80">
        <f t="shared" si="22"/>
        <v>0.53474999999999995</v>
      </c>
      <c r="E705" s="46"/>
      <c r="F705" s="6">
        <f t="shared" si="23"/>
        <v>0</v>
      </c>
    </row>
    <row r="706" spans="1:6" ht="19.5" customHeight="1">
      <c r="A706" s="5" t="s">
        <v>737</v>
      </c>
      <c r="B706" s="5" t="s">
        <v>48</v>
      </c>
      <c r="C706" s="80">
        <v>0.3105</v>
      </c>
      <c r="D706" s="80">
        <f t="shared" si="22"/>
        <v>0.3105</v>
      </c>
      <c r="E706" s="46"/>
      <c r="F706" s="6">
        <f t="shared" si="23"/>
        <v>0</v>
      </c>
    </row>
    <row r="707" spans="1:6" ht="19.5" customHeight="1">
      <c r="A707" s="5" t="s">
        <v>738</v>
      </c>
      <c r="B707" s="5" t="s">
        <v>48</v>
      </c>
      <c r="C707" s="80">
        <v>0.22425</v>
      </c>
      <c r="D707" s="80">
        <f t="shared" si="22"/>
        <v>0.22425</v>
      </c>
      <c r="E707" s="46"/>
      <c r="F707" s="6">
        <f t="shared" si="23"/>
        <v>0</v>
      </c>
    </row>
    <row r="708" spans="1:6" ht="19.5" customHeight="1">
      <c r="A708" s="5" t="s">
        <v>739</v>
      </c>
      <c r="B708" s="5" t="s">
        <v>33</v>
      </c>
      <c r="C708" s="80">
        <v>0.29325000000000001</v>
      </c>
      <c r="D708" s="80">
        <f t="shared" si="22"/>
        <v>0.29325000000000001</v>
      </c>
      <c r="E708" s="46"/>
      <c r="F708" s="6">
        <f t="shared" si="23"/>
        <v>0</v>
      </c>
    </row>
    <row r="709" spans="1:6" ht="19.5" customHeight="1">
      <c r="A709" s="5" t="s">
        <v>740</v>
      </c>
      <c r="B709" s="5" t="s">
        <v>48</v>
      </c>
      <c r="C709" s="80">
        <v>0.13800000000000001</v>
      </c>
      <c r="D709" s="80">
        <f t="shared" si="22"/>
        <v>0.13800000000000001</v>
      </c>
      <c r="E709" s="46"/>
      <c r="F709" s="6">
        <f t="shared" si="23"/>
        <v>0</v>
      </c>
    </row>
    <row r="710" spans="1:6" ht="19.5" customHeight="1">
      <c r="A710" s="5" t="s">
        <v>741</v>
      </c>
      <c r="B710" s="5" t="s">
        <v>48</v>
      </c>
      <c r="C710" s="80">
        <v>0.13800000000000001</v>
      </c>
      <c r="D710" s="80">
        <f t="shared" si="22"/>
        <v>0.13800000000000001</v>
      </c>
      <c r="E710" s="46"/>
      <c r="F710" s="6">
        <f t="shared" si="23"/>
        <v>0</v>
      </c>
    </row>
    <row r="711" spans="1:6" ht="19.5" customHeight="1">
      <c r="A711" s="5" t="s">
        <v>742</v>
      </c>
      <c r="B711" s="5" t="s">
        <v>48</v>
      </c>
      <c r="C711" s="80">
        <v>0.13800000000000001</v>
      </c>
      <c r="D711" s="80">
        <f t="shared" si="22"/>
        <v>0.13800000000000001</v>
      </c>
      <c r="E711" s="46"/>
      <c r="F711" s="6">
        <f t="shared" si="23"/>
        <v>0</v>
      </c>
    </row>
    <row r="712" spans="1:6" ht="19.5" customHeight="1">
      <c r="A712" s="5" t="s">
        <v>743</v>
      </c>
      <c r="B712" s="5" t="s">
        <v>48</v>
      </c>
      <c r="C712" s="80">
        <v>0.67274999999999996</v>
      </c>
      <c r="D712" s="80">
        <f t="shared" si="22"/>
        <v>0.67274999999999996</v>
      </c>
      <c r="E712" s="46"/>
      <c r="F712" s="6">
        <f t="shared" si="23"/>
        <v>0</v>
      </c>
    </row>
    <row r="713" spans="1:6" ht="19.5" customHeight="1">
      <c r="A713" s="5" t="s">
        <v>744</v>
      </c>
      <c r="B713" s="5" t="s">
        <v>33</v>
      </c>
      <c r="C713" s="80">
        <v>0.24150000000000002</v>
      </c>
      <c r="D713" s="80">
        <f t="shared" si="22"/>
        <v>0.24150000000000002</v>
      </c>
      <c r="E713" s="46"/>
      <c r="F713" s="6">
        <f t="shared" si="23"/>
        <v>0</v>
      </c>
    </row>
    <row r="714" spans="1:6" ht="19.5" customHeight="1">
      <c r="A714" s="5" t="s">
        <v>745</v>
      </c>
      <c r="B714" s="5" t="s">
        <v>48</v>
      </c>
      <c r="C714" s="80">
        <v>0.53474999999999995</v>
      </c>
      <c r="D714" s="80">
        <f t="shared" si="22"/>
        <v>0.53474999999999995</v>
      </c>
      <c r="E714" s="46"/>
      <c r="F714" s="6">
        <f t="shared" si="23"/>
        <v>0</v>
      </c>
    </row>
    <row r="715" spans="1:6" ht="19.5" customHeight="1">
      <c r="A715" s="5" t="s">
        <v>746</v>
      </c>
      <c r="B715" s="5" t="s">
        <v>48</v>
      </c>
      <c r="C715" s="80">
        <v>0.15525</v>
      </c>
      <c r="D715" s="80">
        <f t="shared" si="22"/>
        <v>0.15525</v>
      </c>
      <c r="E715" s="46"/>
      <c r="F715" s="6">
        <f t="shared" si="23"/>
        <v>0</v>
      </c>
    </row>
    <row r="716" spans="1:6" ht="19.5" customHeight="1">
      <c r="A716" s="5" t="s">
        <v>747</v>
      </c>
      <c r="B716" s="5" t="s">
        <v>48</v>
      </c>
      <c r="C716" s="80">
        <v>0.15525</v>
      </c>
      <c r="D716" s="80">
        <f t="shared" si="22"/>
        <v>0.15525</v>
      </c>
      <c r="E716" s="46"/>
      <c r="F716" s="6">
        <f t="shared" si="23"/>
        <v>0</v>
      </c>
    </row>
    <row r="717" spans="1:6" ht="19.5" customHeight="1">
      <c r="A717" s="5" t="s">
        <v>748</v>
      </c>
      <c r="B717" s="5" t="s">
        <v>48</v>
      </c>
      <c r="C717" s="80">
        <v>0.20699999999999996</v>
      </c>
      <c r="D717" s="80">
        <f t="shared" si="22"/>
        <v>0.20699999999999996</v>
      </c>
      <c r="E717" s="46"/>
      <c r="F717" s="6">
        <f t="shared" si="23"/>
        <v>0</v>
      </c>
    </row>
    <row r="718" spans="1:6" ht="19.5" customHeight="1">
      <c r="A718" s="5" t="s">
        <v>749</v>
      </c>
      <c r="B718" s="5" t="s">
        <v>48</v>
      </c>
      <c r="C718" s="80">
        <v>0.20699999999999996</v>
      </c>
      <c r="D718" s="80">
        <f t="shared" si="22"/>
        <v>0.20699999999999996</v>
      </c>
      <c r="E718" s="46"/>
      <c r="F718" s="6">
        <f t="shared" si="23"/>
        <v>0</v>
      </c>
    </row>
    <row r="719" spans="1:6" ht="19.5" customHeight="1">
      <c r="A719" s="5" t="s">
        <v>750</v>
      </c>
      <c r="B719" s="5" t="s">
        <v>48</v>
      </c>
      <c r="C719" s="80">
        <v>0.12075000000000001</v>
      </c>
      <c r="D719" s="80">
        <f t="shared" si="22"/>
        <v>0.12075000000000001</v>
      </c>
      <c r="E719" s="46"/>
      <c r="F719" s="6">
        <f t="shared" si="23"/>
        <v>0</v>
      </c>
    </row>
    <row r="720" spans="1:6" ht="19.5" customHeight="1">
      <c r="A720" s="5" t="s">
        <v>751</v>
      </c>
      <c r="B720" s="5" t="s">
        <v>48</v>
      </c>
      <c r="C720" s="80">
        <v>0.20699999999999996</v>
      </c>
      <c r="D720" s="80">
        <f t="shared" si="22"/>
        <v>0.20699999999999996</v>
      </c>
      <c r="E720" s="46"/>
      <c r="F720" s="6">
        <f t="shared" si="23"/>
        <v>0</v>
      </c>
    </row>
    <row r="721" spans="1:6" ht="19.5" customHeight="1">
      <c r="A721" s="5" t="s">
        <v>752</v>
      </c>
      <c r="B721" s="5" t="s">
        <v>48</v>
      </c>
      <c r="C721" s="80">
        <v>0.12075000000000001</v>
      </c>
      <c r="D721" s="80">
        <f t="shared" si="22"/>
        <v>0.12075000000000001</v>
      </c>
      <c r="E721" s="46"/>
      <c r="F721" s="6">
        <f t="shared" si="23"/>
        <v>0</v>
      </c>
    </row>
    <row r="722" spans="1:6" ht="19.5" customHeight="1">
      <c r="A722" s="5" t="s">
        <v>753</v>
      </c>
      <c r="B722" s="5" t="s">
        <v>48</v>
      </c>
      <c r="C722" s="80">
        <v>0.15525</v>
      </c>
      <c r="D722" s="80">
        <f t="shared" si="22"/>
        <v>0.15525</v>
      </c>
      <c r="E722" s="46"/>
      <c r="F722" s="6">
        <f t="shared" si="23"/>
        <v>0</v>
      </c>
    </row>
    <row r="723" spans="1:6" ht="19.5" customHeight="1">
      <c r="A723" s="5" t="s">
        <v>754</v>
      </c>
      <c r="B723" s="5" t="s">
        <v>48</v>
      </c>
      <c r="C723" s="80">
        <v>0.12075000000000001</v>
      </c>
      <c r="D723" s="80">
        <f t="shared" si="22"/>
        <v>0.12075000000000001</v>
      </c>
      <c r="E723" s="46"/>
      <c r="F723" s="6">
        <f t="shared" si="23"/>
        <v>0</v>
      </c>
    </row>
    <row r="724" spans="1:6" ht="19.5" customHeight="1">
      <c r="A724" s="5" t="s">
        <v>755</v>
      </c>
      <c r="B724" s="5" t="s">
        <v>48</v>
      </c>
      <c r="C724" s="80">
        <v>0.12075000000000001</v>
      </c>
      <c r="D724" s="80">
        <f t="shared" si="22"/>
        <v>0.12075000000000001</v>
      </c>
      <c r="E724" s="46"/>
      <c r="F724" s="6">
        <f t="shared" si="23"/>
        <v>0</v>
      </c>
    </row>
    <row r="725" spans="1:6" ht="19.5" customHeight="1">
      <c r="A725" s="5" t="s">
        <v>756</v>
      </c>
      <c r="B725" s="5" t="s">
        <v>48</v>
      </c>
      <c r="C725" s="80">
        <v>8.6249999999999993E-2</v>
      </c>
      <c r="D725" s="80">
        <f t="shared" si="22"/>
        <v>8.6249999999999993E-2</v>
      </c>
      <c r="E725" s="46"/>
      <c r="F725" s="6">
        <f t="shared" si="23"/>
        <v>0</v>
      </c>
    </row>
    <row r="726" spans="1:6" ht="19.5" customHeight="1">
      <c r="A726" s="5" t="s">
        <v>757</v>
      </c>
      <c r="B726" s="5" t="s">
        <v>48</v>
      </c>
      <c r="C726" s="80">
        <v>0.18974999999999997</v>
      </c>
      <c r="D726" s="80">
        <f t="shared" si="22"/>
        <v>0.18974999999999997</v>
      </c>
      <c r="E726" s="46"/>
      <c r="F726" s="6">
        <f t="shared" si="23"/>
        <v>0</v>
      </c>
    </row>
    <row r="727" spans="1:6" ht="19.5" customHeight="1">
      <c r="A727" s="5" t="s">
        <v>758</v>
      </c>
      <c r="B727" s="5" t="s">
        <v>48</v>
      </c>
      <c r="C727" s="80">
        <v>0.10349999999999998</v>
      </c>
      <c r="D727" s="80">
        <f t="shared" si="22"/>
        <v>0.10349999999999998</v>
      </c>
      <c r="E727" s="46"/>
      <c r="F727" s="6">
        <f t="shared" si="23"/>
        <v>0</v>
      </c>
    </row>
    <row r="728" spans="1:6" ht="19.5" customHeight="1">
      <c r="A728" s="5" t="s">
        <v>759</v>
      </c>
      <c r="B728" s="5" t="s">
        <v>48</v>
      </c>
      <c r="C728" s="80">
        <v>0.18974999999999997</v>
      </c>
      <c r="D728" s="80">
        <f t="shared" si="22"/>
        <v>0.18974999999999997</v>
      </c>
      <c r="E728" s="46"/>
      <c r="F728" s="6">
        <f t="shared" si="23"/>
        <v>0</v>
      </c>
    </row>
    <row r="729" spans="1:6" ht="19.5" customHeight="1">
      <c r="A729" s="5" t="s">
        <v>760</v>
      </c>
      <c r="B729" s="5" t="s">
        <v>48</v>
      </c>
      <c r="C729" s="80">
        <v>0.44850000000000001</v>
      </c>
      <c r="D729" s="80">
        <f t="shared" si="22"/>
        <v>0.44850000000000001</v>
      </c>
      <c r="E729" s="46"/>
      <c r="F729" s="6">
        <f t="shared" si="23"/>
        <v>0</v>
      </c>
    </row>
    <row r="730" spans="1:6" ht="19.5" customHeight="1">
      <c r="A730" s="5" t="s">
        <v>761</v>
      </c>
      <c r="B730" s="5" t="s">
        <v>48</v>
      </c>
      <c r="C730" s="80">
        <v>0.13800000000000001</v>
      </c>
      <c r="D730" s="80">
        <f t="shared" si="22"/>
        <v>0.13800000000000001</v>
      </c>
      <c r="E730" s="46"/>
      <c r="F730" s="6">
        <f t="shared" si="23"/>
        <v>0</v>
      </c>
    </row>
    <row r="731" spans="1:6" ht="19.5" customHeight="1">
      <c r="A731" s="5" t="s">
        <v>762</v>
      </c>
      <c r="B731" s="5" t="s">
        <v>48</v>
      </c>
      <c r="C731" s="80">
        <v>0.20699999999999996</v>
      </c>
      <c r="D731" s="80">
        <f t="shared" si="22"/>
        <v>0.20699999999999996</v>
      </c>
      <c r="E731" s="46"/>
      <c r="F731" s="6">
        <f t="shared" si="23"/>
        <v>0</v>
      </c>
    </row>
    <row r="732" spans="1:6" ht="19.5" customHeight="1">
      <c r="A732" s="5" t="s">
        <v>763</v>
      </c>
      <c r="B732" s="5" t="s">
        <v>48</v>
      </c>
      <c r="C732" s="80">
        <v>0.20699999999999996</v>
      </c>
      <c r="D732" s="80">
        <f t="shared" si="22"/>
        <v>0.20699999999999996</v>
      </c>
      <c r="E732" s="46"/>
      <c r="F732" s="6">
        <f t="shared" si="23"/>
        <v>0</v>
      </c>
    </row>
    <row r="733" spans="1:6" ht="19.5" customHeight="1">
      <c r="A733" s="5" t="s">
        <v>764</v>
      </c>
      <c r="B733" s="5" t="s">
        <v>48</v>
      </c>
      <c r="C733" s="80">
        <v>0.20699999999999996</v>
      </c>
      <c r="D733" s="80">
        <f t="shared" si="22"/>
        <v>0.20699999999999996</v>
      </c>
      <c r="E733" s="46"/>
      <c r="F733" s="6">
        <f t="shared" si="23"/>
        <v>0</v>
      </c>
    </row>
    <row r="734" spans="1:6" ht="19.5" customHeight="1">
      <c r="A734" s="5" t="s">
        <v>765</v>
      </c>
      <c r="B734" s="5" t="s">
        <v>48</v>
      </c>
      <c r="C734" s="80">
        <v>0.22425</v>
      </c>
      <c r="D734" s="80">
        <f t="shared" si="22"/>
        <v>0.22425</v>
      </c>
      <c r="E734" s="46"/>
      <c r="F734" s="6">
        <f t="shared" si="23"/>
        <v>0</v>
      </c>
    </row>
    <row r="735" spans="1:6" ht="19.5" customHeight="1">
      <c r="A735" s="5" t="s">
        <v>766</v>
      </c>
      <c r="B735" s="5" t="s">
        <v>48</v>
      </c>
      <c r="C735" s="80">
        <v>0.48300000000000004</v>
      </c>
      <c r="D735" s="80">
        <f t="shared" si="22"/>
        <v>0.48300000000000004</v>
      </c>
      <c r="E735" s="46"/>
      <c r="F735" s="6">
        <f t="shared" si="23"/>
        <v>0</v>
      </c>
    </row>
    <row r="736" spans="1:6" ht="19.5" customHeight="1">
      <c r="A736" s="5" t="s">
        <v>767</v>
      </c>
      <c r="B736" s="5" t="s">
        <v>48</v>
      </c>
      <c r="C736" s="80">
        <v>0.12075000000000001</v>
      </c>
      <c r="D736" s="80">
        <f t="shared" si="22"/>
        <v>0.12075000000000001</v>
      </c>
      <c r="E736" s="46"/>
      <c r="F736" s="6">
        <f t="shared" si="23"/>
        <v>0</v>
      </c>
    </row>
    <row r="737" spans="1:6" ht="19.5" customHeight="1">
      <c r="A737" s="5" t="s">
        <v>768</v>
      </c>
      <c r="B737" s="5" t="s">
        <v>39</v>
      </c>
      <c r="C737" s="80">
        <v>0.18974999999999997</v>
      </c>
      <c r="D737" s="80">
        <f t="shared" si="22"/>
        <v>0.18974999999999997</v>
      </c>
      <c r="E737" s="46"/>
      <c r="F737" s="6">
        <f t="shared" si="23"/>
        <v>0</v>
      </c>
    </row>
    <row r="738" spans="1:6" ht="19.5" customHeight="1">
      <c r="A738" s="5" t="s">
        <v>769</v>
      </c>
      <c r="B738" s="5" t="s">
        <v>33</v>
      </c>
      <c r="C738" s="80">
        <v>0.29325000000000001</v>
      </c>
      <c r="D738" s="80">
        <f t="shared" si="22"/>
        <v>0.29325000000000001</v>
      </c>
      <c r="E738" s="46"/>
      <c r="F738" s="6">
        <f t="shared" si="23"/>
        <v>0</v>
      </c>
    </row>
    <row r="739" spans="1:6" ht="19.5" customHeight="1">
      <c r="A739" s="5" t="s">
        <v>770</v>
      </c>
      <c r="B739" s="5" t="s">
        <v>33</v>
      </c>
      <c r="C739" s="80">
        <v>0.27600000000000002</v>
      </c>
      <c r="D739" s="80">
        <f t="shared" si="22"/>
        <v>0.27600000000000002</v>
      </c>
      <c r="E739" s="46"/>
      <c r="F739" s="6">
        <f t="shared" si="23"/>
        <v>0</v>
      </c>
    </row>
    <row r="740" spans="1:6" ht="19.5" customHeight="1">
      <c r="A740" s="5" t="s">
        <v>771</v>
      </c>
      <c r="B740" s="5" t="s">
        <v>33</v>
      </c>
      <c r="C740" s="80">
        <v>0.27600000000000002</v>
      </c>
      <c r="D740" s="80">
        <f t="shared" si="22"/>
        <v>0.27600000000000002</v>
      </c>
      <c r="E740" s="46"/>
      <c r="F740" s="6">
        <f t="shared" si="23"/>
        <v>0</v>
      </c>
    </row>
    <row r="741" spans="1:6" ht="19.5" customHeight="1">
      <c r="A741" s="5" t="s">
        <v>772</v>
      </c>
      <c r="B741" s="5" t="s">
        <v>48</v>
      </c>
      <c r="C741" s="80">
        <v>0.56924999999999992</v>
      </c>
      <c r="D741" s="80">
        <f t="shared" si="22"/>
        <v>0.56924999999999992</v>
      </c>
      <c r="E741" s="46"/>
      <c r="F741" s="6">
        <f t="shared" si="23"/>
        <v>0</v>
      </c>
    </row>
    <row r="742" spans="1:6" ht="19.5" customHeight="1">
      <c r="A742" s="5" t="s">
        <v>773</v>
      </c>
      <c r="B742" s="5" t="s">
        <v>48</v>
      </c>
      <c r="C742" s="80">
        <v>0.48300000000000004</v>
      </c>
      <c r="D742" s="80">
        <f t="shared" si="22"/>
        <v>0.48300000000000004</v>
      </c>
      <c r="E742" s="46"/>
      <c r="F742" s="6">
        <f t="shared" si="23"/>
        <v>0</v>
      </c>
    </row>
    <row r="743" spans="1:6" ht="19.5" customHeight="1">
      <c r="A743" s="5" t="s">
        <v>774</v>
      </c>
      <c r="B743" s="5" t="s">
        <v>33</v>
      </c>
      <c r="C743" s="80">
        <v>0.69</v>
      </c>
      <c r="D743" s="80">
        <f t="shared" si="22"/>
        <v>0.69</v>
      </c>
      <c r="E743" s="46"/>
      <c r="F743" s="6">
        <f t="shared" si="23"/>
        <v>0</v>
      </c>
    </row>
    <row r="744" spans="1:6" ht="19.5" customHeight="1">
      <c r="A744" s="5" t="s">
        <v>775</v>
      </c>
      <c r="B744" s="5" t="s">
        <v>33</v>
      </c>
      <c r="C744" s="80">
        <v>0.72449999999999992</v>
      </c>
      <c r="D744" s="80">
        <f t="shared" si="22"/>
        <v>0.72449999999999992</v>
      </c>
      <c r="E744" s="46"/>
      <c r="F744" s="6">
        <f t="shared" si="23"/>
        <v>0</v>
      </c>
    </row>
    <row r="745" spans="1:6" ht="19.5" customHeight="1">
      <c r="A745" s="5" t="s">
        <v>776</v>
      </c>
      <c r="B745" s="5" t="s">
        <v>39</v>
      </c>
      <c r="C745" s="80">
        <v>0.22425</v>
      </c>
      <c r="D745" s="80">
        <f t="shared" si="22"/>
        <v>0.22425</v>
      </c>
      <c r="E745" s="46"/>
      <c r="F745" s="6">
        <f t="shared" si="23"/>
        <v>0</v>
      </c>
    </row>
    <row r="746" spans="1:6" ht="19.5" customHeight="1">
      <c r="A746" s="5" t="s">
        <v>777</v>
      </c>
      <c r="B746" s="5" t="s">
        <v>48</v>
      </c>
      <c r="C746" s="80">
        <v>1.1040000000000001</v>
      </c>
      <c r="D746" s="80">
        <f t="shared" si="22"/>
        <v>1.1040000000000001</v>
      </c>
      <c r="E746" s="46"/>
      <c r="F746" s="6">
        <f t="shared" si="23"/>
        <v>0</v>
      </c>
    </row>
    <row r="747" spans="1:6" ht="19.5" customHeight="1">
      <c r="A747" s="5" t="s">
        <v>778</v>
      </c>
      <c r="B747" s="5" t="s">
        <v>48</v>
      </c>
      <c r="C747" s="80">
        <v>1.3282499999999999</v>
      </c>
      <c r="D747" s="80">
        <f t="shared" si="22"/>
        <v>1.3282499999999999</v>
      </c>
      <c r="E747" s="46"/>
      <c r="F747" s="6">
        <f t="shared" si="23"/>
        <v>0</v>
      </c>
    </row>
    <row r="748" spans="1:6" ht="19.5" customHeight="1">
      <c r="A748" s="5" t="s">
        <v>779</v>
      </c>
      <c r="B748" s="5" t="s">
        <v>48</v>
      </c>
      <c r="C748" s="80">
        <v>1.7422499999999999</v>
      </c>
      <c r="D748" s="80">
        <f t="shared" si="22"/>
        <v>1.7422499999999999</v>
      </c>
      <c r="E748" s="46"/>
      <c r="F748" s="6">
        <f t="shared" si="23"/>
        <v>0</v>
      </c>
    </row>
    <row r="749" spans="1:6" ht="19.5" customHeight="1">
      <c r="A749" s="5" t="s">
        <v>780</v>
      </c>
      <c r="B749" s="5" t="s">
        <v>48</v>
      </c>
      <c r="C749" s="80">
        <v>2.15625</v>
      </c>
      <c r="D749" s="80">
        <f t="shared" si="22"/>
        <v>2.15625</v>
      </c>
      <c r="E749" s="46"/>
      <c r="F749" s="6">
        <f t="shared" si="23"/>
        <v>0</v>
      </c>
    </row>
    <row r="750" spans="1:6" ht="19.5" customHeight="1">
      <c r="A750" s="5" t="s">
        <v>781</v>
      </c>
      <c r="B750" s="5" t="s">
        <v>48</v>
      </c>
      <c r="C750" s="80">
        <v>2.6564999999999999</v>
      </c>
      <c r="D750" s="80">
        <f t="shared" si="22"/>
        <v>2.6564999999999999</v>
      </c>
      <c r="E750" s="46"/>
      <c r="F750" s="6">
        <f t="shared" si="23"/>
        <v>0</v>
      </c>
    </row>
    <row r="751" spans="1:6" ht="19.5" customHeight="1">
      <c r="A751" s="5" t="s">
        <v>782</v>
      </c>
      <c r="B751" s="5" t="s">
        <v>48</v>
      </c>
      <c r="C751" s="80">
        <v>2.8117499999999995</v>
      </c>
      <c r="D751" s="80">
        <f t="shared" si="22"/>
        <v>2.8117499999999995</v>
      </c>
      <c r="E751" s="46"/>
      <c r="F751" s="6">
        <f t="shared" si="23"/>
        <v>0</v>
      </c>
    </row>
    <row r="752" spans="1:6" ht="19.5" customHeight="1">
      <c r="A752" s="5" t="s">
        <v>783</v>
      </c>
      <c r="B752" s="5" t="s">
        <v>48</v>
      </c>
      <c r="C752" s="80">
        <v>1.6732499999999997</v>
      </c>
      <c r="D752" s="80">
        <f t="shared" si="22"/>
        <v>1.6732499999999997</v>
      </c>
      <c r="E752" s="46"/>
      <c r="F752" s="6">
        <f t="shared" si="23"/>
        <v>0</v>
      </c>
    </row>
    <row r="753" spans="1:6" ht="19.5" customHeight="1">
      <c r="A753" s="5" t="s">
        <v>784</v>
      </c>
      <c r="B753" s="5" t="s">
        <v>48</v>
      </c>
      <c r="C753" s="80">
        <v>1.9837499999999997</v>
      </c>
      <c r="D753" s="80">
        <f t="shared" si="22"/>
        <v>1.9837499999999997</v>
      </c>
      <c r="E753" s="46"/>
      <c r="F753" s="6">
        <f t="shared" si="23"/>
        <v>0</v>
      </c>
    </row>
    <row r="754" spans="1:6" ht="19.5" customHeight="1">
      <c r="A754" s="5" t="s">
        <v>785</v>
      </c>
      <c r="B754" s="5" t="s">
        <v>48</v>
      </c>
      <c r="C754" s="80">
        <v>0.84524999999999983</v>
      </c>
      <c r="D754" s="80">
        <f t="shared" si="22"/>
        <v>0.84524999999999983</v>
      </c>
      <c r="E754" s="46"/>
      <c r="F754" s="6">
        <f t="shared" si="23"/>
        <v>0</v>
      </c>
    </row>
    <row r="755" spans="1:6" ht="19.5" customHeight="1">
      <c r="A755" s="5" t="s">
        <v>786</v>
      </c>
      <c r="B755" s="5" t="s">
        <v>48</v>
      </c>
      <c r="C755" s="80">
        <v>0.96600000000000008</v>
      </c>
      <c r="D755" s="80">
        <f t="shared" si="22"/>
        <v>0.96600000000000008</v>
      </c>
      <c r="E755" s="46"/>
      <c r="F755" s="6">
        <f t="shared" si="23"/>
        <v>0</v>
      </c>
    </row>
    <row r="756" spans="1:6" ht="19.5" customHeight="1">
      <c r="A756" s="5" t="s">
        <v>787</v>
      </c>
      <c r="B756" s="5" t="s">
        <v>48</v>
      </c>
      <c r="C756" s="80">
        <v>1.242</v>
      </c>
      <c r="D756" s="80">
        <f t="shared" si="22"/>
        <v>1.242</v>
      </c>
      <c r="E756" s="46"/>
      <c r="F756" s="6">
        <f t="shared" si="23"/>
        <v>0</v>
      </c>
    </row>
    <row r="757" spans="1:6" ht="19.5" customHeight="1">
      <c r="A757" s="5" t="s">
        <v>788</v>
      </c>
      <c r="B757" s="5" t="s">
        <v>48</v>
      </c>
      <c r="C757" s="80">
        <v>1.3282499999999999</v>
      </c>
      <c r="D757" s="80">
        <f t="shared" si="22"/>
        <v>1.3282499999999999</v>
      </c>
      <c r="E757" s="46"/>
      <c r="F757" s="6">
        <f t="shared" si="23"/>
        <v>0</v>
      </c>
    </row>
    <row r="758" spans="1:6" ht="19.5" customHeight="1">
      <c r="A758" s="5" t="s">
        <v>789</v>
      </c>
      <c r="B758" s="5" t="s">
        <v>48</v>
      </c>
      <c r="C758" s="80">
        <v>1.29375</v>
      </c>
      <c r="D758" s="80">
        <f t="shared" si="22"/>
        <v>1.29375</v>
      </c>
      <c r="E758" s="46"/>
      <c r="F758" s="6">
        <f t="shared" si="23"/>
        <v>0</v>
      </c>
    </row>
    <row r="759" spans="1:6" ht="19.5" customHeight="1">
      <c r="A759" s="5" t="s">
        <v>790</v>
      </c>
      <c r="B759" s="5" t="s">
        <v>48</v>
      </c>
      <c r="C759" s="80">
        <v>1.7422499999999999</v>
      </c>
      <c r="D759" s="80">
        <f t="shared" ref="D759:D822" si="24">C759-(C759*$G$5)</f>
        <v>1.7422499999999999</v>
      </c>
      <c r="E759" s="46"/>
      <c r="F759" s="6">
        <f t="shared" ref="F759:F822" si="25">D759*E759</f>
        <v>0</v>
      </c>
    </row>
    <row r="760" spans="1:6" ht="19.5" customHeight="1">
      <c r="A760" s="5" t="s">
        <v>791</v>
      </c>
      <c r="B760" s="5" t="s">
        <v>48</v>
      </c>
      <c r="C760" s="80">
        <v>2.6564999999999999</v>
      </c>
      <c r="D760" s="80">
        <f t="shared" si="24"/>
        <v>2.6564999999999999</v>
      </c>
      <c r="E760" s="46"/>
      <c r="F760" s="6">
        <f t="shared" si="25"/>
        <v>0</v>
      </c>
    </row>
    <row r="761" spans="1:6" ht="19.5" customHeight="1">
      <c r="A761" s="5" t="s">
        <v>792</v>
      </c>
      <c r="B761" s="5" t="s">
        <v>48</v>
      </c>
      <c r="C761" s="80">
        <v>2.8634999999999993</v>
      </c>
      <c r="D761" s="80">
        <f t="shared" si="24"/>
        <v>2.8634999999999993</v>
      </c>
      <c r="E761" s="46"/>
      <c r="F761" s="6">
        <f t="shared" si="25"/>
        <v>0</v>
      </c>
    </row>
    <row r="762" spans="1:6" ht="19.5" customHeight="1">
      <c r="A762" s="5" t="s">
        <v>793</v>
      </c>
      <c r="B762" s="5" t="s">
        <v>48</v>
      </c>
      <c r="C762" s="80">
        <v>1.2765</v>
      </c>
      <c r="D762" s="80">
        <f t="shared" si="24"/>
        <v>1.2765</v>
      </c>
      <c r="E762" s="46"/>
      <c r="F762" s="6">
        <f t="shared" si="25"/>
        <v>0</v>
      </c>
    </row>
    <row r="763" spans="1:6" ht="19.5" customHeight="1">
      <c r="A763" s="5" t="s">
        <v>794</v>
      </c>
      <c r="B763" s="5" t="s">
        <v>48</v>
      </c>
      <c r="C763" s="80">
        <v>1.5007499999999998</v>
      </c>
      <c r="D763" s="80">
        <f t="shared" si="24"/>
        <v>1.5007499999999998</v>
      </c>
      <c r="E763" s="46"/>
      <c r="F763" s="6">
        <f t="shared" si="25"/>
        <v>0</v>
      </c>
    </row>
    <row r="764" spans="1:6" ht="19.5" customHeight="1">
      <c r="A764" s="5" t="s">
        <v>795</v>
      </c>
      <c r="B764" s="5" t="s">
        <v>48</v>
      </c>
      <c r="C764" s="80">
        <v>1.6904999999999997</v>
      </c>
      <c r="D764" s="80">
        <f t="shared" si="24"/>
        <v>1.6904999999999997</v>
      </c>
      <c r="E764" s="46"/>
      <c r="F764" s="6">
        <f t="shared" si="25"/>
        <v>0</v>
      </c>
    </row>
    <row r="765" spans="1:6" ht="19.5" customHeight="1">
      <c r="A765" s="5" t="s">
        <v>796</v>
      </c>
      <c r="B765" s="5" t="s">
        <v>48</v>
      </c>
      <c r="C765" s="80">
        <v>1.56975</v>
      </c>
      <c r="D765" s="80">
        <f t="shared" si="24"/>
        <v>1.56975</v>
      </c>
      <c r="E765" s="46"/>
      <c r="F765" s="6">
        <f t="shared" si="25"/>
        <v>0</v>
      </c>
    </row>
    <row r="766" spans="1:6" ht="19.5" customHeight="1">
      <c r="A766" s="5" t="s">
        <v>797</v>
      </c>
      <c r="B766" s="5" t="s">
        <v>48</v>
      </c>
      <c r="C766" s="80">
        <v>2.8289999999999997</v>
      </c>
      <c r="D766" s="80">
        <f t="shared" si="24"/>
        <v>2.8289999999999997</v>
      </c>
      <c r="E766" s="46"/>
      <c r="F766" s="6">
        <f t="shared" si="25"/>
        <v>0</v>
      </c>
    </row>
    <row r="767" spans="1:6" ht="19.5" customHeight="1">
      <c r="A767" s="5" t="s">
        <v>798</v>
      </c>
      <c r="B767" s="5" t="s">
        <v>48</v>
      </c>
      <c r="C767" s="80">
        <v>1.0522499999999999</v>
      </c>
      <c r="D767" s="80">
        <f t="shared" si="24"/>
        <v>1.0522499999999999</v>
      </c>
      <c r="E767" s="46"/>
      <c r="F767" s="6">
        <f t="shared" si="25"/>
        <v>0</v>
      </c>
    </row>
    <row r="768" spans="1:6" ht="19.5" customHeight="1">
      <c r="A768" s="5" t="s">
        <v>799</v>
      </c>
      <c r="B768" s="5" t="s">
        <v>48</v>
      </c>
      <c r="C768" s="80">
        <v>1.173</v>
      </c>
      <c r="D768" s="80">
        <f t="shared" si="24"/>
        <v>1.173</v>
      </c>
      <c r="E768" s="46"/>
      <c r="F768" s="6">
        <f t="shared" si="25"/>
        <v>0</v>
      </c>
    </row>
    <row r="769" spans="1:6" ht="19.5" customHeight="1">
      <c r="A769" s="5" t="s">
        <v>800</v>
      </c>
      <c r="B769" s="5" t="s">
        <v>48</v>
      </c>
      <c r="C769" s="80">
        <v>1.5525</v>
      </c>
      <c r="D769" s="80">
        <f t="shared" si="24"/>
        <v>1.5525</v>
      </c>
      <c r="E769" s="46"/>
      <c r="F769" s="6">
        <f t="shared" si="25"/>
        <v>0</v>
      </c>
    </row>
    <row r="770" spans="1:6" ht="19.5" customHeight="1">
      <c r="A770" s="5" t="s">
        <v>801</v>
      </c>
      <c r="B770" s="5" t="s">
        <v>48</v>
      </c>
      <c r="C770" s="80">
        <v>1.9492499999999997</v>
      </c>
      <c r="D770" s="80">
        <f t="shared" si="24"/>
        <v>1.9492499999999997</v>
      </c>
      <c r="E770" s="46"/>
      <c r="F770" s="6">
        <f t="shared" si="25"/>
        <v>0</v>
      </c>
    </row>
    <row r="771" spans="1:6" ht="19.5" customHeight="1">
      <c r="A771" s="5" t="s">
        <v>802</v>
      </c>
      <c r="B771" s="5" t="s">
        <v>48</v>
      </c>
      <c r="C771" s="80">
        <v>1.9837499999999997</v>
      </c>
      <c r="D771" s="80">
        <f t="shared" si="24"/>
        <v>1.9837499999999997</v>
      </c>
      <c r="E771" s="46"/>
      <c r="F771" s="6">
        <f t="shared" si="25"/>
        <v>0</v>
      </c>
    </row>
    <row r="772" spans="1:6" ht="19.5" customHeight="1">
      <c r="A772" s="5" t="s">
        <v>803</v>
      </c>
      <c r="B772" s="5" t="s">
        <v>48</v>
      </c>
      <c r="C772" s="80">
        <v>3.1222499999999997</v>
      </c>
      <c r="D772" s="80">
        <f t="shared" si="24"/>
        <v>3.1222499999999997</v>
      </c>
      <c r="E772" s="46"/>
      <c r="F772" s="6">
        <f t="shared" si="25"/>
        <v>0</v>
      </c>
    </row>
    <row r="773" spans="1:6" ht="19.5" customHeight="1">
      <c r="A773" s="5" t="s">
        <v>804</v>
      </c>
      <c r="B773" s="5" t="s">
        <v>48</v>
      </c>
      <c r="C773" s="80">
        <v>2.8289999999999997</v>
      </c>
      <c r="D773" s="80">
        <f t="shared" si="24"/>
        <v>2.8289999999999997</v>
      </c>
      <c r="E773" s="46"/>
      <c r="F773" s="6">
        <f t="shared" si="25"/>
        <v>0</v>
      </c>
    </row>
    <row r="774" spans="1:6" ht="19.5" customHeight="1">
      <c r="A774" s="5" t="s">
        <v>805</v>
      </c>
      <c r="B774" s="5" t="s">
        <v>48</v>
      </c>
      <c r="C774" s="80">
        <v>0.93149999999999999</v>
      </c>
      <c r="D774" s="80">
        <f t="shared" si="24"/>
        <v>0.93149999999999999</v>
      </c>
      <c r="E774" s="46"/>
      <c r="F774" s="6">
        <f t="shared" si="25"/>
        <v>0</v>
      </c>
    </row>
    <row r="775" spans="1:6" ht="19.5" customHeight="1">
      <c r="A775" s="5" t="s">
        <v>806</v>
      </c>
      <c r="B775" s="5" t="s">
        <v>48</v>
      </c>
      <c r="C775" s="80">
        <v>1.2765</v>
      </c>
      <c r="D775" s="80">
        <f t="shared" si="24"/>
        <v>1.2765</v>
      </c>
      <c r="E775" s="46"/>
      <c r="F775" s="6">
        <f t="shared" si="25"/>
        <v>0</v>
      </c>
    </row>
    <row r="776" spans="1:6" ht="19.5" customHeight="1">
      <c r="A776" s="5" t="s">
        <v>807</v>
      </c>
      <c r="B776" s="5" t="s">
        <v>48</v>
      </c>
      <c r="C776" s="80">
        <v>1.0349999999999999</v>
      </c>
      <c r="D776" s="80">
        <f t="shared" si="24"/>
        <v>1.0349999999999999</v>
      </c>
      <c r="E776" s="46"/>
      <c r="F776" s="6">
        <f t="shared" si="25"/>
        <v>0</v>
      </c>
    </row>
    <row r="777" spans="1:6" ht="19.5" customHeight="1">
      <c r="A777" s="5" t="s">
        <v>808</v>
      </c>
      <c r="B777" s="5" t="s">
        <v>48</v>
      </c>
      <c r="C777" s="80">
        <v>1.8284999999999998</v>
      </c>
      <c r="D777" s="80">
        <f t="shared" si="24"/>
        <v>1.8284999999999998</v>
      </c>
      <c r="E777" s="46"/>
      <c r="F777" s="6">
        <f t="shared" si="25"/>
        <v>0</v>
      </c>
    </row>
    <row r="778" spans="1:6" ht="19.5" customHeight="1">
      <c r="A778" s="5" t="s">
        <v>809</v>
      </c>
      <c r="B778" s="5" t="s">
        <v>48</v>
      </c>
      <c r="C778" s="80">
        <v>1.0349999999999999</v>
      </c>
      <c r="D778" s="80">
        <f t="shared" si="24"/>
        <v>1.0349999999999999</v>
      </c>
      <c r="E778" s="46"/>
      <c r="F778" s="6">
        <f t="shared" si="25"/>
        <v>0</v>
      </c>
    </row>
    <row r="779" spans="1:6" ht="19.5" customHeight="1">
      <c r="A779" s="5" t="s">
        <v>810</v>
      </c>
      <c r="B779" s="5" t="s">
        <v>48</v>
      </c>
      <c r="C779" s="80">
        <v>2.2080000000000002</v>
      </c>
      <c r="D779" s="80">
        <f t="shared" si="24"/>
        <v>2.2080000000000002</v>
      </c>
      <c r="E779" s="46"/>
      <c r="F779" s="6">
        <f t="shared" si="25"/>
        <v>0</v>
      </c>
    </row>
    <row r="780" spans="1:6" ht="19.5" customHeight="1">
      <c r="A780" s="5" t="s">
        <v>811</v>
      </c>
      <c r="B780" s="5" t="s">
        <v>48</v>
      </c>
      <c r="C780" s="80">
        <v>1.53525</v>
      </c>
      <c r="D780" s="80">
        <f t="shared" si="24"/>
        <v>1.53525</v>
      </c>
      <c r="E780" s="46"/>
      <c r="F780" s="6">
        <f t="shared" si="25"/>
        <v>0</v>
      </c>
    </row>
    <row r="781" spans="1:6" ht="19.5" customHeight="1">
      <c r="A781" s="5" t="s">
        <v>812</v>
      </c>
      <c r="B781" s="5" t="s">
        <v>48</v>
      </c>
      <c r="C781" s="80">
        <v>1.3454999999999999</v>
      </c>
      <c r="D781" s="80">
        <f t="shared" si="24"/>
        <v>1.3454999999999999</v>
      </c>
      <c r="E781" s="46"/>
      <c r="F781" s="6">
        <f t="shared" si="25"/>
        <v>0</v>
      </c>
    </row>
    <row r="782" spans="1:6" ht="19.5" customHeight="1">
      <c r="A782" s="5" t="s">
        <v>813</v>
      </c>
      <c r="B782" s="5" t="s">
        <v>48</v>
      </c>
      <c r="C782" s="80">
        <v>1.7077499999999999</v>
      </c>
      <c r="D782" s="80">
        <f t="shared" si="24"/>
        <v>1.7077499999999999</v>
      </c>
      <c r="E782" s="46"/>
      <c r="F782" s="6">
        <f t="shared" si="25"/>
        <v>0</v>
      </c>
    </row>
    <row r="783" spans="1:6" ht="19.5" customHeight="1">
      <c r="A783" s="5" t="s">
        <v>814</v>
      </c>
      <c r="B783" s="5" t="s">
        <v>48</v>
      </c>
      <c r="C783" s="80">
        <v>2.2597499999999999</v>
      </c>
      <c r="D783" s="80">
        <f t="shared" si="24"/>
        <v>2.2597499999999999</v>
      </c>
      <c r="E783" s="46"/>
      <c r="F783" s="6">
        <f t="shared" si="25"/>
        <v>0</v>
      </c>
    </row>
    <row r="784" spans="1:6" ht="19.5" customHeight="1">
      <c r="A784" s="5" t="s">
        <v>815</v>
      </c>
      <c r="B784" s="5" t="s">
        <v>48</v>
      </c>
      <c r="C784" s="80">
        <v>3.0359999999999996</v>
      </c>
      <c r="D784" s="80">
        <f t="shared" si="24"/>
        <v>3.0359999999999996</v>
      </c>
      <c r="E784" s="46"/>
      <c r="F784" s="6">
        <f t="shared" si="25"/>
        <v>0</v>
      </c>
    </row>
    <row r="785" spans="1:6" ht="19.5" customHeight="1">
      <c r="A785" s="5" t="s">
        <v>816</v>
      </c>
      <c r="B785" s="5" t="s">
        <v>48</v>
      </c>
      <c r="C785" s="80">
        <v>2.2597499999999999</v>
      </c>
      <c r="D785" s="80">
        <f t="shared" si="24"/>
        <v>2.2597499999999999</v>
      </c>
      <c r="E785" s="46"/>
      <c r="F785" s="6">
        <f t="shared" si="25"/>
        <v>0</v>
      </c>
    </row>
    <row r="786" spans="1:6" ht="19.5" customHeight="1">
      <c r="A786" s="5" t="s">
        <v>817</v>
      </c>
      <c r="B786" s="5" t="s">
        <v>48</v>
      </c>
      <c r="C786" s="80">
        <v>2.74275</v>
      </c>
      <c r="D786" s="80">
        <f t="shared" si="24"/>
        <v>2.74275</v>
      </c>
      <c r="E786" s="46"/>
      <c r="F786" s="6">
        <f t="shared" si="25"/>
        <v>0</v>
      </c>
    </row>
    <row r="787" spans="1:6" ht="19.5" customHeight="1">
      <c r="A787" s="5" t="s">
        <v>818</v>
      </c>
      <c r="B787" s="5" t="s">
        <v>48</v>
      </c>
      <c r="C787" s="80">
        <v>2.5874999999999999</v>
      </c>
      <c r="D787" s="80">
        <f t="shared" si="24"/>
        <v>2.5874999999999999</v>
      </c>
      <c r="E787" s="46"/>
      <c r="F787" s="6">
        <f t="shared" si="25"/>
        <v>0</v>
      </c>
    </row>
    <row r="788" spans="1:6" ht="19.5" customHeight="1">
      <c r="A788" s="5" t="s">
        <v>819</v>
      </c>
      <c r="B788" s="5" t="s">
        <v>48</v>
      </c>
      <c r="C788" s="80">
        <v>2.8289999999999997</v>
      </c>
      <c r="D788" s="80">
        <f t="shared" si="24"/>
        <v>2.8289999999999997</v>
      </c>
      <c r="E788" s="46"/>
      <c r="F788" s="6">
        <f t="shared" si="25"/>
        <v>0</v>
      </c>
    </row>
    <row r="789" spans="1:6" ht="19.5" customHeight="1">
      <c r="A789" s="5" t="s">
        <v>820</v>
      </c>
      <c r="B789" s="5" t="s">
        <v>48</v>
      </c>
      <c r="C789" s="80">
        <v>3.2947499999999996</v>
      </c>
      <c r="D789" s="80">
        <f t="shared" si="24"/>
        <v>3.2947499999999996</v>
      </c>
      <c r="E789" s="46"/>
      <c r="F789" s="6">
        <f t="shared" si="25"/>
        <v>0</v>
      </c>
    </row>
    <row r="790" spans="1:6" ht="19.5" customHeight="1">
      <c r="A790" s="5" t="s">
        <v>821</v>
      </c>
      <c r="B790" s="5" t="s">
        <v>48</v>
      </c>
      <c r="C790" s="80">
        <v>1.5007499999999998</v>
      </c>
      <c r="D790" s="80">
        <f t="shared" si="24"/>
        <v>1.5007499999999998</v>
      </c>
      <c r="E790" s="46"/>
      <c r="F790" s="6">
        <f t="shared" si="25"/>
        <v>0</v>
      </c>
    </row>
    <row r="791" spans="1:6" ht="19.5" customHeight="1">
      <c r="A791" s="5" t="s">
        <v>822</v>
      </c>
      <c r="B791" s="5" t="s">
        <v>48</v>
      </c>
      <c r="C791" s="80">
        <v>1.3109999999999999</v>
      </c>
      <c r="D791" s="80">
        <f t="shared" si="24"/>
        <v>1.3109999999999999</v>
      </c>
      <c r="E791" s="46"/>
      <c r="F791" s="6">
        <f t="shared" si="25"/>
        <v>0</v>
      </c>
    </row>
    <row r="792" spans="1:6" ht="19.5" customHeight="1">
      <c r="A792" s="5" t="s">
        <v>823</v>
      </c>
      <c r="B792" s="5" t="s">
        <v>48</v>
      </c>
      <c r="C792" s="80">
        <v>2.15625</v>
      </c>
      <c r="D792" s="80">
        <f t="shared" si="24"/>
        <v>2.15625</v>
      </c>
      <c r="E792" s="46"/>
      <c r="F792" s="6">
        <f t="shared" si="25"/>
        <v>0</v>
      </c>
    </row>
    <row r="793" spans="1:6" ht="19.5" customHeight="1">
      <c r="A793" s="5" t="s">
        <v>824</v>
      </c>
      <c r="B793" s="5" t="s">
        <v>48</v>
      </c>
      <c r="C793" s="80">
        <v>1.3972499999999999</v>
      </c>
      <c r="D793" s="80">
        <f t="shared" si="24"/>
        <v>1.3972499999999999</v>
      </c>
      <c r="E793" s="46"/>
      <c r="F793" s="6">
        <f t="shared" si="25"/>
        <v>0</v>
      </c>
    </row>
    <row r="794" spans="1:6" ht="19.5" customHeight="1">
      <c r="A794" s="5" t="s">
        <v>825</v>
      </c>
      <c r="B794" s="5" t="s">
        <v>48</v>
      </c>
      <c r="C794" s="80">
        <v>1.2592499999999998</v>
      </c>
      <c r="D794" s="80">
        <f t="shared" si="24"/>
        <v>1.2592499999999998</v>
      </c>
      <c r="E794" s="46"/>
      <c r="F794" s="6">
        <f t="shared" si="25"/>
        <v>0</v>
      </c>
    </row>
    <row r="795" spans="1:6" ht="19.5" customHeight="1">
      <c r="A795" s="5" t="s">
        <v>826</v>
      </c>
      <c r="B795" s="5" t="s">
        <v>48</v>
      </c>
      <c r="C795" s="80">
        <v>1.5870000000000002</v>
      </c>
      <c r="D795" s="80">
        <f t="shared" si="24"/>
        <v>1.5870000000000002</v>
      </c>
      <c r="E795" s="46"/>
      <c r="F795" s="6">
        <f t="shared" si="25"/>
        <v>0</v>
      </c>
    </row>
    <row r="796" spans="1:6" ht="19.5" customHeight="1">
      <c r="A796" s="5" t="s">
        <v>827</v>
      </c>
      <c r="B796" s="5" t="s">
        <v>48</v>
      </c>
      <c r="C796" s="80">
        <v>2.2597499999999999</v>
      </c>
      <c r="D796" s="80">
        <f t="shared" si="24"/>
        <v>2.2597499999999999</v>
      </c>
      <c r="E796" s="46"/>
      <c r="F796" s="6">
        <f t="shared" si="25"/>
        <v>0</v>
      </c>
    </row>
    <row r="797" spans="1:6" ht="19.5" customHeight="1">
      <c r="A797" s="5" t="s">
        <v>828</v>
      </c>
      <c r="B797" s="5" t="s">
        <v>48</v>
      </c>
      <c r="C797" s="80">
        <v>3.39825</v>
      </c>
      <c r="D797" s="80">
        <f t="shared" si="24"/>
        <v>3.39825</v>
      </c>
      <c r="E797" s="46"/>
      <c r="F797" s="6">
        <f t="shared" si="25"/>
        <v>0</v>
      </c>
    </row>
    <row r="798" spans="1:6" ht="19.5" customHeight="1">
      <c r="A798" s="5" t="s">
        <v>829</v>
      </c>
      <c r="B798" s="5" t="s">
        <v>48</v>
      </c>
      <c r="C798" s="80">
        <v>1.8975</v>
      </c>
      <c r="D798" s="80">
        <f t="shared" si="24"/>
        <v>1.8975</v>
      </c>
      <c r="E798" s="46"/>
      <c r="F798" s="6">
        <f t="shared" si="25"/>
        <v>0</v>
      </c>
    </row>
    <row r="799" spans="1:6" ht="19.5" customHeight="1">
      <c r="A799" s="5" t="s">
        <v>830</v>
      </c>
      <c r="B799" s="5" t="s">
        <v>48</v>
      </c>
      <c r="C799" s="80">
        <v>2.8289999999999997</v>
      </c>
      <c r="D799" s="80">
        <f t="shared" si="24"/>
        <v>2.8289999999999997</v>
      </c>
      <c r="E799" s="46"/>
      <c r="F799" s="6">
        <f t="shared" si="25"/>
        <v>0</v>
      </c>
    </row>
    <row r="800" spans="1:6" ht="19.5" customHeight="1">
      <c r="A800" s="5" t="s">
        <v>831</v>
      </c>
      <c r="B800" s="5" t="s">
        <v>48</v>
      </c>
      <c r="C800" s="80">
        <v>3.2602499999999996</v>
      </c>
      <c r="D800" s="80">
        <f t="shared" si="24"/>
        <v>3.2602499999999996</v>
      </c>
      <c r="E800" s="46"/>
      <c r="F800" s="6">
        <f t="shared" si="25"/>
        <v>0</v>
      </c>
    </row>
    <row r="801" spans="1:6" ht="19.5" customHeight="1">
      <c r="A801" s="5" t="s">
        <v>832</v>
      </c>
      <c r="B801" s="5" t="s">
        <v>48</v>
      </c>
      <c r="C801" s="80">
        <v>1.3454999999999999</v>
      </c>
      <c r="D801" s="80">
        <f t="shared" si="24"/>
        <v>1.3454999999999999</v>
      </c>
      <c r="E801" s="46"/>
      <c r="F801" s="6">
        <f t="shared" si="25"/>
        <v>0</v>
      </c>
    </row>
    <row r="802" spans="1:6" ht="19.5" customHeight="1">
      <c r="A802" s="5" t="s">
        <v>833</v>
      </c>
      <c r="B802" s="5" t="s">
        <v>48</v>
      </c>
      <c r="C802" s="80">
        <v>0.6037499999999999</v>
      </c>
      <c r="D802" s="80">
        <f t="shared" si="24"/>
        <v>0.6037499999999999</v>
      </c>
      <c r="E802" s="46"/>
      <c r="F802" s="6">
        <f t="shared" si="25"/>
        <v>0</v>
      </c>
    </row>
    <row r="803" spans="1:6" ht="19.5" customHeight="1">
      <c r="A803" s="5" t="s">
        <v>834</v>
      </c>
      <c r="B803" s="5" t="s">
        <v>48</v>
      </c>
      <c r="C803" s="80">
        <v>0.55200000000000005</v>
      </c>
      <c r="D803" s="80">
        <f t="shared" si="24"/>
        <v>0.55200000000000005</v>
      </c>
      <c r="E803" s="46"/>
      <c r="F803" s="6">
        <f t="shared" si="25"/>
        <v>0</v>
      </c>
    </row>
    <row r="804" spans="1:6" ht="19.5" customHeight="1">
      <c r="A804" s="5" t="s">
        <v>835</v>
      </c>
      <c r="B804" s="5" t="s">
        <v>48</v>
      </c>
      <c r="C804" s="80">
        <v>0.43124999999999997</v>
      </c>
      <c r="D804" s="80">
        <f t="shared" si="24"/>
        <v>0.43124999999999997</v>
      </c>
      <c r="E804" s="46"/>
      <c r="F804" s="6">
        <f t="shared" si="25"/>
        <v>0</v>
      </c>
    </row>
    <row r="805" spans="1:6" ht="19.5" customHeight="1">
      <c r="A805" s="5" t="s">
        <v>836</v>
      </c>
      <c r="B805" s="5" t="s">
        <v>48</v>
      </c>
      <c r="C805" s="80">
        <v>0.65549999999999997</v>
      </c>
      <c r="D805" s="80">
        <f t="shared" si="24"/>
        <v>0.65549999999999997</v>
      </c>
      <c r="E805" s="46"/>
      <c r="F805" s="6">
        <f t="shared" si="25"/>
        <v>0</v>
      </c>
    </row>
    <row r="806" spans="1:6" ht="19.5" customHeight="1">
      <c r="A806" s="5" t="s">
        <v>837</v>
      </c>
      <c r="B806" s="5" t="s">
        <v>48</v>
      </c>
      <c r="C806" s="80">
        <v>0.79350000000000009</v>
      </c>
      <c r="D806" s="80">
        <f t="shared" si="24"/>
        <v>0.79350000000000009</v>
      </c>
      <c r="E806" s="46"/>
      <c r="F806" s="6">
        <f t="shared" si="25"/>
        <v>0</v>
      </c>
    </row>
    <row r="807" spans="1:6" ht="19.5" customHeight="1">
      <c r="A807" s="5" t="s">
        <v>838</v>
      </c>
      <c r="B807" s="5" t="s">
        <v>48</v>
      </c>
      <c r="C807" s="80">
        <v>0.67274999999999996</v>
      </c>
      <c r="D807" s="80">
        <f t="shared" si="24"/>
        <v>0.67274999999999996</v>
      </c>
      <c r="E807" s="46"/>
      <c r="F807" s="6">
        <f t="shared" si="25"/>
        <v>0</v>
      </c>
    </row>
    <row r="808" spans="1:6" ht="19.5" customHeight="1">
      <c r="A808" s="5" t="s">
        <v>839</v>
      </c>
      <c r="B808" s="5" t="s">
        <v>48</v>
      </c>
      <c r="C808" s="80">
        <v>0.74174999999999991</v>
      </c>
      <c r="D808" s="80">
        <f t="shared" si="24"/>
        <v>0.74174999999999991</v>
      </c>
      <c r="E808" s="46"/>
      <c r="F808" s="6">
        <f t="shared" si="25"/>
        <v>0</v>
      </c>
    </row>
    <row r="809" spans="1:6" ht="19.5" customHeight="1">
      <c r="A809" s="5" t="s">
        <v>840</v>
      </c>
      <c r="B809" s="5" t="s">
        <v>48</v>
      </c>
      <c r="C809" s="80">
        <v>0.55200000000000005</v>
      </c>
      <c r="D809" s="80">
        <f t="shared" si="24"/>
        <v>0.55200000000000005</v>
      </c>
      <c r="E809" s="46"/>
      <c r="F809" s="6">
        <f t="shared" si="25"/>
        <v>0</v>
      </c>
    </row>
    <row r="810" spans="1:6" ht="19.5" customHeight="1">
      <c r="A810" s="5" t="s">
        <v>841</v>
      </c>
      <c r="B810" s="5" t="s">
        <v>48</v>
      </c>
      <c r="C810" s="80">
        <v>0.67274999999999996</v>
      </c>
      <c r="D810" s="80">
        <f t="shared" si="24"/>
        <v>0.67274999999999996</v>
      </c>
      <c r="E810" s="46"/>
      <c r="F810" s="6">
        <f t="shared" si="25"/>
        <v>0</v>
      </c>
    </row>
    <row r="811" spans="1:6" ht="19.5" customHeight="1">
      <c r="A811" s="5" t="s">
        <v>842</v>
      </c>
      <c r="B811" s="5" t="s">
        <v>48</v>
      </c>
      <c r="C811" s="80">
        <v>0.55200000000000005</v>
      </c>
      <c r="D811" s="80">
        <f t="shared" si="24"/>
        <v>0.55200000000000005</v>
      </c>
      <c r="E811" s="46"/>
      <c r="F811" s="6">
        <f t="shared" si="25"/>
        <v>0</v>
      </c>
    </row>
    <row r="812" spans="1:6" ht="19.5" customHeight="1">
      <c r="A812" s="5" t="s">
        <v>843</v>
      </c>
      <c r="B812" s="5" t="s">
        <v>48</v>
      </c>
      <c r="C812" s="80">
        <v>0.82799999999999985</v>
      </c>
      <c r="D812" s="80">
        <f t="shared" si="24"/>
        <v>0.82799999999999985</v>
      </c>
      <c r="E812" s="46"/>
      <c r="F812" s="6">
        <f t="shared" si="25"/>
        <v>0</v>
      </c>
    </row>
    <row r="813" spans="1:6" ht="19.5" customHeight="1">
      <c r="A813" s="5" t="s">
        <v>844</v>
      </c>
      <c r="B813" s="5" t="s">
        <v>48</v>
      </c>
      <c r="C813" s="80">
        <v>0.74174999999999991</v>
      </c>
      <c r="D813" s="80">
        <f t="shared" si="24"/>
        <v>0.74174999999999991</v>
      </c>
      <c r="E813" s="46"/>
      <c r="F813" s="6">
        <f t="shared" si="25"/>
        <v>0</v>
      </c>
    </row>
    <row r="814" spans="1:6" ht="19.5" customHeight="1">
      <c r="A814" s="5" t="s">
        <v>845</v>
      </c>
      <c r="B814" s="5" t="s">
        <v>48</v>
      </c>
      <c r="C814" s="80">
        <v>1.5525</v>
      </c>
      <c r="D814" s="80">
        <f t="shared" si="24"/>
        <v>1.5525</v>
      </c>
      <c r="E814" s="46"/>
      <c r="F814" s="6">
        <f t="shared" si="25"/>
        <v>0</v>
      </c>
    </row>
    <row r="815" spans="1:6" ht="19.5" customHeight="1">
      <c r="A815" s="5" t="s">
        <v>846</v>
      </c>
      <c r="B815" s="5" t="s">
        <v>48</v>
      </c>
      <c r="C815" s="80">
        <v>0.74174999999999991</v>
      </c>
      <c r="D815" s="80">
        <f t="shared" si="24"/>
        <v>0.74174999999999991</v>
      </c>
      <c r="E815" s="46"/>
      <c r="F815" s="6">
        <f t="shared" si="25"/>
        <v>0</v>
      </c>
    </row>
    <row r="816" spans="1:6" ht="19.5" customHeight="1">
      <c r="A816" s="5" t="s">
        <v>847</v>
      </c>
      <c r="B816" s="5" t="s">
        <v>48</v>
      </c>
      <c r="C816" s="80">
        <v>0.74174999999999991</v>
      </c>
      <c r="D816" s="80">
        <f t="shared" si="24"/>
        <v>0.74174999999999991</v>
      </c>
      <c r="E816" s="46"/>
      <c r="F816" s="6">
        <f t="shared" si="25"/>
        <v>0</v>
      </c>
    </row>
    <row r="817" spans="1:6" ht="19.5" customHeight="1">
      <c r="A817" s="5" t="s">
        <v>848</v>
      </c>
      <c r="B817" s="5" t="s">
        <v>48</v>
      </c>
      <c r="C817" s="80">
        <v>0.6037499999999999</v>
      </c>
      <c r="D817" s="80">
        <f t="shared" si="24"/>
        <v>0.6037499999999999</v>
      </c>
      <c r="E817" s="46"/>
      <c r="F817" s="6">
        <f t="shared" si="25"/>
        <v>0</v>
      </c>
    </row>
    <row r="818" spans="1:6" ht="19.5" customHeight="1">
      <c r="A818" s="5" t="s">
        <v>849</v>
      </c>
      <c r="B818" s="5" t="s">
        <v>48</v>
      </c>
      <c r="C818" s="80">
        <v>1.4144999999999999</v>
      </c>
      <c r="D818" s="80">
        <f t="shared" si="24"/>
        <v>1.4144999999999999</v>
      </c>
      <c r="E818" s="46"/>
      <c r="F818" s="6">
        <f t="shared" si="25"/>
        <v>0</v>
      </c>
    </row>
    <row r="819" spans="1:6" ht="19.5" customHeight="1">
      <c r="A819" s="5" t="s">
        <v>850</v>
      </c>
      <c r="B819" s="5" t="s">
        <v>33</v>
      </c>
      <c r="C819" s="80">
        <v>0.58650000000000002</v>
      </c>
      <c r="D819" s="80">
        <f t="shared" si="24"/>
        <v>0.58650000000000002</v>
      </c>
      <c r="E819" s="46"/>
      <c r="F819" s="6">
        <f t="shared" si="25"/>
        <v>0</v>
      </c>
    </row>
    <row r="820" spans="1:6" ht="19.5" customHeight="1">
      <c r="A820" s="5" t="s">
        <v>851</v>
      </c>
      <c r="B820" s="5" t="s">
        <v>48</v>
      </c>
      <c r="C820" s="80">
        <v>8.6249999999999993E-2</v>
      </c>
      <c r="D820" s="80">
        <f t="shared" si="24"/>
        <v>8.6249999999999993E-2</v>
      </c>
      <c r="E820" s="46"/>
      <c r="F820" s="6">
        <f t="shared" si="25"/>
        <v>0</v>
      </c>
    </row>
    <row r="821" spans="1:6" ht="19.5" customHeight="1">
      <c r="A821" s="5" t="s">
        <v>852</v>
      </c>
      <c r="B821" s="5" t="s">
        <v>48</v>
      </c>
      <c r="C821" s="80">
        <v>0.12075000000000001</v>
      </c>
      <c r="D821" s="80">
        <f t="shared" si="24"/>
        <v>0.12075000000000001</v>
      </c>
      <c r="E821" s="46"/>
      <c r="F821" s="6">
        <f t="shared" si="25"/>
        <v>0</v>
      </c>
    </row>
    <row r="822" spans="1:6" ht="19.5" customHeight="1">
      <c r="A822" s="5" t="s">
        <v>853</v>
      </c>
      <c r="B822" s="5" t="s">
        <v>48</v>
      </c>
      <c r="C822" s="80">
        <v>0.12075000000000001</v>
      </c>
      <c r="D822" s="80">
        <f t="shared" si="24"/>
        <v>0.12075000000000001</v>
      </c>
      <c r="E822" s="46"/>
      <c r="F822" s="6">
        <f t="shared" si="25"/>
        <v>0</v>
      </c>
    </row>
    <row r="823" spans="1:6" ht="19.5" customHeight="1">
      <c r="A823" s="5" t="s">
        <v>854</v>
      </c>
      <c r="B823" s="5" t="s">
        <v>48</v>
      </c>
      <c r="C823" s="80">
        <v>0.12075000000000001</v>
      </c>
      <c r="D823" s="80">
        <f t="shared" ref="D823:D886" si="26">C823-(C823*$G$5)</f>
        <v>0.12075000000000001</v>
      </c>
      <c r="E823" s="46"/>
      <c r="F823" s="6">
        <f t="shared" ref="F823:F886" si="27">D823*E823</f>
        <v>0</v>
      </c>
    </row>
    <row r="824" spans="1:6" ht="19.5" customHeight="1">
      <c r="A824" s="5" t="s">
        <v>855</v>
      </c>
      <c r="B824" s="5" t="s">
        <v>48</v>
      </c>
      <c r="C824" s="80">
        <v>6.9000000000000006E-2</v>
      </c>
      <c r="D824" s="80">
        <f t="shared" si="26"/>
        <v>6.9000000000000006E-2</v>
      </c>
      <c r="E824" s="46"/>
      <c r="F824" s="6">
        <f t="shared" si="27"/>
        <v>0</v>
      </c>
    </row>
    <row r="825" spans="1:6" ht="19.5" customHeight="1">
      <c r="A825" s="5" t="s">
        <v>856</v>
      </c>
      <c r="B825" s="5" t="s">
        <v>48</v>
      </c>
      <c r="C825" s="80">
        <v>0.15525</v>
      </c>
      <c r="D825" s="80">
        <f t="shared" si="26"/>
        <v>0.15525</v>
      </c>
      <c r="E825" s="46"/>
      <c r="F825" s="6">
        <f t="shared" si="27"/>
        <v>0</v>
      </c>
    </row>
    <row r="826" spans="1:6" ht="19.5" customHeight="1">
      <c r="A826" s="5" t="s">
        <v>857</v>
      </c>
      <c r="B826" s="5" t="s">
        <v>48</v>
      </c>
      <c r="C826" s="80">
        <v>0.17249999999999999</v>
      </c>
      <c r="D826" s="80">
        <f t="shared" si="26"/>
        <v>0.17249999999999999</v>
      </c>
      <c r="E826" s="46"/>
      <c r="F826" s="6">
        <f t="shared" si="27"/>
        <v>0</v>
      </c>
    </row>
    <row r="827" spans="1:6" ht="19.5" customHeight="1">
      <c r="A827" s="5" t="s">
        <v>858</v>
      </c>
      <c r="B827" s="5" t="s">
        <v>48</v>
      </c>
      <c r="C827" s="80">
        <v>0.10349999999999998</v>
      </c>
      <c r="D827" s="80">
        <f t="shared" si="26"/>
        <v>0.10349999999999998</v>
      </c>
      <c r="E827" s="46"/>
      <c r="F827" s="6">
        <f t="shared" si="27"/>
        <v>0</v>
      </c>
    </row>
    <row r="828" spans="1:6" ht="19.5" customHeight="1">
      <c r="A828" s="5" t="s">
        <v>859</v>
      </c>
      <c r="B828" s="5" t="s">
        <v>48</v>
      </c>
      <c r="C828" s="80">
        <v>0.13800000000000001</v>
      </c>
      <c r="D828" s="80">
        <f t="shared" si="26"/>
        <v>0.13800000000000001</v>
      </c>
      <c r="E828" s="46"/>
      <c r="F828" s="6">
        <f t="shared" si="27"/>
        <v>0</v>
      </c>
    </row>
    <row r="829" spans="1:6" ht="19.5" customHeight="1">
      <c r="A829" s="5" t="s">
        <v>860</v>
      </c>
      <c r="B829" s="5" t="s">
        <v>48</v>
      </c>
      <c r="C829" s="80">
        <v>8.6249999999999993E-2</v>
      </c>
      <c r="D829" s="80">
        <f t="shared" si="26"/>
        <v>8.6249999999999993E-2</v>
      </c>
      <c r="E829" s="46"/>
      <c r="F829" s="6">
        <f t="shared" si="27"/>
        <v>0</v>
      </c>
    </row>
    <row r="830" spans="1:6" ht="19.5" customHeight="1">
      <c r="A830" s="5" t="s">
        <v>861</v>
      </c>
      <c r="B830" s="5" t="s">
        <v>48</v>
      </c>
      <c r="C830" s="80">
        <v>0.12075000000000001</v>
      </c>
      <c r="D830" s="80">
        <f t="shared" si="26"/>
        <v>0.12075000000000001</v>
      </c>
      <c r="E830" s="46"/>
      <c r="F830" s="6">
        <f t="shared" si="27"/>
        <v>0</v>
      </c>
    </row>
    <row r="831" spans="1:6" ht="19.5" customHeight="1">
      <c r="A831" s="5" t="s">
        <v>862</v>
      </c>
      <c r="B831" s="5" t="s">
        <v>48</v>
      </c>
      <c r="C831" s="80">
        <v>0.18974999999999997</v>
      </c>
      <c r="D831" s="80">
        <f t="shared" si="26"/>
        <v>0.18974999999999997</v>
      </c>
      <c r="E831" s="46"/>
      <c r="F831" s="6">
        <f t="shared" si="27"/>
        <v>0</v>
      </c>
    </row>
    <row r="832" spans="1:6" ht="19.5" customHeight="1">
      <c r="A832" s="5" t="s">
        <v>863</v>
      </c>
      <c r="B832" s="5" t="s">
        <v>48</v>
      </c>
      <c r="C832" s="80">
        <v>0.20699999999999996</v>
      </c>
      <c r="D832" s="80">
        <f t="shared" si="26"/>
        <v>0.20699999999999996</v>
      </c>
      <c r="E832" s="46"/>
      <c r="F832" s="6">
        <f t="shared" si="27"/>
        <v>0</v>
      </c>
    </row>
    <row r="833" spans="1:6" ht="19.5" customHeight="1">
      <c r="A833" s="5" t="s">
        <v>864</v>
      </c>
      <c r="B833" s="5" t="s">
        <v>48</v>
      </c>
      <c r="C833" s="80">
        <v>0.12075000000000001</v>
      </c>
      <c r="D833" s="80">
        <f t="shared" si="26"/>
        <v>0.12075000000000001</v>
      </c>
      <c r="E833" s="46"/>
      <c r="F833" s="6">
        <f t="shared" si="27"/>
        <v>0</v>
      </c>
    </row>
    <row r="834" spans="1:6" ht="19.5" customHeight="1">
      <c r="A834" s="5" t="s">
        <v>865</v>
      </c>
      <c r="B834" s="5" t="s">
        <v>48</v>
      </c>
      <c r="C834" s="80">
        <v>0.17249999999999999</v>
      </c>
      <c r="D834" s="80">
        <f t="shared" si="26"/>
        <v>0.17249999999999999</v>
      </c>
      <c r="E834" s="46"/>
      <c r="F834" s="6">
        <f t="shared" si="27"/>
        <v>0</v>
      </c>
    </row>
    <row r="835" spans="1:6" ht="19.5" customHeight="1">
      <c r="A835" s="5" t="s">
        <v>866</v>
      </c>
      <c r="B835" s="5" t="s">
        <v>48</v>
      </c>
      <c r="C835" s="80">
        <v>0.20699999999999996</v>
      </c>
      <c r="D835" s="80">
        <f t="shared" si="26"/>
        <v>0.20699999999999996</v>
      </c>
      <c r="E835" s="46"/>
      <c r="F835" s="6">
        <f t="shared" si="27"/>
        <v>0</v>
      </c>
    </row>
    <row r="836" spans="1:6" ht="19.5" customHeight="1">
      <c r="A836" s="5" t="s">
        <v>867</v>
      </c>
      <c r="B836" s="5" t="s">
        <v>48</v>
      </c>
      <c r="C836" s="80">
        <v>0.36224999999999996</v>
      </c>
      <c r="D836" s="80">
        <f t="shared" si="26"/>
        <v>0.36224999999999996</v>
      </c>
      <c r="E836" s="46"/>
      <c r="F836" s="6">
        <f t="shared" si="27"/>
        <v>0</v>
      </c>
    </row>
    <row r="837" spans="1:6" ht="19.5" customHeight="1">
      <c r="A837" s="5" t="s">
        <v>868</v>
      </c>
      <c r="B837" s="5" t="s">
        <v>33</v>
      </c>
      <c r="C837" s="80">
        <v>0.56924999999999992</v>
      </c>
      <c r="D837" s="80">
        <f t="shared" si="26"/>
        <v>0.56924999999999992</v>
      </c>
      <c r="E837" s="46"/>
      <c r="F837" s="6">
        <f t="shared" si="27"/>
        <v>0</v>
      </c>
    </row>
    <row r="838" spans="1:6" ht="19.5" customHeight="1">
      <c r="A838" s="5" t="s">
        <v>869</v>
      </c>
      <c r="B838" s="5" t="s">
        <v>33</v>
      </c>
      <c r="C838" s="80">
        <v>0.12075000000000001</v>
      </c>
      <c r="D838" s="80">
        <f t="shared" si="26"/>
        <v>0.12075000000000001</v>
      </c>
      <c r="E838" s="46"/>
      <c r="F838" s="6">
        <f t="shared" si="27"/>
        <v>0</v>
      </c>
    </row>
    <row r="839" spans="1:6" ht="19.5" customHeight="1">
      <c r="A839" s="5" t="s">
        <v>870</v>
      </c>
      <c r="B839" s="5" t="s">
        <v>33</v>
      </c>
      <c r="C839" s="80">
        <v>0.55200000000000005</v>
      </c>
      <c r="D839" s="80">
        <f t="shared" si="26"/>
        <v>0.55200000000000005</v>
      </c>
      <c r="E839" s="46"/>
      <c r="F839" s="6">
        <f t="shared" si="27"/>
        <v>0</v>
      </c>
    </row>
    <row r="840" spans="1:6" ht="19.5" customHeight="1">
      <c r="A840" s="5" t="s">
        <v>871</v>
      </c>
      <c r="B840" s="5" t="s">
        <v>33</v>
      </c>
      <c r="C840" s="80">
        <v>0.12075000000000001</v>
      </c>
      <c r="D840" s="80">
        <f t="shared" si="26"/>
        <v>0.12075000000000001</v>
      </c>
      <c r="E840" s="46"/>
      <c r="F840" s="6">
        <f t="shared" si="27"/>
        <v>0</v>
      </c>
    </row>
    <row r="841" spans="1:6" ht="19.5" customHeight="1">
      <c r="A841" s="5" t="s">
        <v>872</v>
      </c>
      <c r="B841" s="5" t="s">
        <v>33</v>
      </c>
      <c r="C841" s="80">
        <v>0.13800000000000001</v>
      </c>
      <c r="D841" s="80">
        <f t="shared" si="26"/>
        <v>0.13800000000000001</v>
      </c>
      <c r="E841" s="46"/>
      <c r="F841" s="6">
        <f t="shared" si="27"/>
        <v>0</v>
      </c>
    </row>
    <row r="842" spans="1:6" ht="19.5" customHeight="1">
      <c r="A842" s="5" t="s">
        <v>873</v>
      </c>
      <c r="B842" s="5" t="s">
        <v>33</v>
      </c>
      <c r="C842" s="80">
        <v>0.12075000000000001</v>
      </c>
      <c r="D842" s="80">
        <f t="shared" si="26"/>
        <v>0.12075000000000001</v>
      </c>
      <c r="E842" s="46"/>
      <c r="F842" s="6">
        <f t="shared" si="27"/>
        <v>0</v>
      </c>
    </row>
    <row r="843" spans="1:6" ht="19.5" customHeight="1">
      <c r="A843" s="5" t="s">
        <v>874</v>
      </c>
      <c r="B843" s="5" t="s">
        <v>33</v>
      </c>
      <c r="C843" s="80">
        <v>0.20699999999999996</v>
      </c>
      <c r="D843" s="80">
        <f t="shared" si="26"/>
        <v>0.20699999999999996</v>
      </c>
      <c r="E843" s="46"/>
      <c r="F843" s="6">
        <f t="shared" si="27"/>
        <v>0</v>
      </c>
    </row>
    <row r="844" spans="1:6" ht="19.5" customHeight="1">
      <c r="A844" s="5" t="s">
        <v>875</v>
      </c>
      <c r="B844" s="5" t="s">
        <v>33</v>
      </c>
      <c r="C844" s="80">
        <v>0.20699999999999996</v>
      </c>
      <c r="D844" s="80">
        <f t="shared" si="26"/>
        <v>0.20699999999999996</v>
      </c>
      <c r="E844" s="46"/>
      <c r="F844" s="6">
        <f t="shared" si="27"/>
        <v>0</v>
      </c>
    </row>
    <row r="845" spans="1:6" ht="19.5" customHeight="1">
      <c r="A845" s="5" t="s">
        <v>876</v>
      </c>
      <c r="B845" s="5" t="s">
        <v>33</v>
      </c>
      <c r="C845" s="80">
        <v>0.58650000000000002</v>
      </c>
      <c r="D845" s="80">
        <f t="shared" si="26"/>
        <v>0.58650000000000002</v>
      </c>
      <c r="E845" s="46"/>
      <c r="F845" s="6">
        <f t="shared" si="27"/>
        <v>0</v>
      </c>
    </row>
    <row r="846" spans="1:6" ht="19.5" customHeight="1">
      <c r="A846" s="5" t="s">
        <v>877</v>
      </c>
      <c r="B846" s="5" t="s">
        <v>33</v>
      </c>
      <c r="C846" s="80">
        <v>0.55200000000000005</v>
      </c>
      <c r="D846" s="80">
        <f t="shared" si="26"/>
        <v>0.55200000000000005</v>
      </c>
      <c r="E846" s="46"/>
      <c r="F846" s="6">
        <f t="shared" si="27"/>
        <v>0</v>
      </c>
    </row>
    <row r="847" spans="1:6" ht="19.5" customHeight="1">
      <c r="A847" s="5" t="s">
        <v>878</v>
      </c>
      <c r="B847" s="5" t="s">
        <v>33</v>
      </c>
      <c r="C847" s="80">
        <v>0.12075000000000001</v>
      </c>
      <c r="D847" s="80">
        <f t="shared" si="26"/>
        <v>0.12075000000000001</v>
      </c>
      <c r="E847" s="46"/>
      <c r="F847" s="6">
        <f t="shared" si="27"/>
        <v>0</v>
      </c>
    </row>
    <row r="848" spans="1:6" ht="19.5" customHeight="1">
      <c r="A848" s="5" t="s">
        <v>879</v>
      </c>
      <c r="B848" s="5" t="s">
        <v>33</v>
      </c>
      <c r="C848" s="80">
        <v>0.12075000000000001</v>
      </c>
      <c r="D848" s="80">
        <f t="shared" si="26"/>
        <v>0.12075000000000001</v>
      </c>
      <c r="E848" s="46"/>
      <c r="F848" s="6">
        <f t="shared" si="27"/>
        <v>0</v>
      </c>
    </row>
    <row r="849" spans="1:6" ht="19.5" customHeight="1">
      <c r="A849" s="5" t="s">
        <v>880</v>
      </c>
      <c r="B849" s="5" t="s">
        <v>33</v>
      </c>
      <c r="C849" s="80">
        <v>0.12075000000000001</v>
      </c>
      <c r="D849" s="80">
        <f t="shared" si="26"/>
        <v>0.12075000000000001</v>
      </c>
      <c r="E849" s="46"/>
      <c r="F849" s="6">
        <f t="shared" si="27"/>
        <v>0</v>
      </c>
    </row>
    <row r="850" spans="1:6" ht="19.5" customHeight="1">
      <c r="A850" s="5" t="s">
        <v>881</v>
      </c>
      <c r="B850" s="5" t="s">
        <v>33</v>
      </c>
      <c r="C850" s="80">
        <v>0.3105</v>
      </c>
      <c r="D850" s="80">
        <f t="shared" si="26"/>
        <v>0.3105</v>
      </c>
      <c r="E850" s="46"/>
      <c r="F850" s="6">
        <f t="shared" si="27"/>
        <v>0</v>
      </c>
    </row>
    <row r="851" spans="1:6" ht="19.5" customHeight="1">
      <c r="A851" s="5" t="s">
        <v>882</v>
      </c>
      <c r="B851" s="5" t="s">
        <v>33</v>
      </c>
      <c r="C851" s="80">
        <v>0.3105</v>
      </c>
      <c r="D851" s="80">
        <f t="shared" si="26"/>
        <v>0.3105</v>
      </c>
      <c r="E851" s="46"/>
      <c r="F851" s="6">
        <f t="shared" si="27"/>
        <v>0</v>
      </c>
    </row>
    <row r="852" spans="1:6" ht="19.5" customHeight="1">
      <c r="A852" s="5" t="s">
        <v>883</v>
      </c>
      <c r="B852" s="5" t="s">
        <v>33</v>
      </c>
      <c r="C852" s="80">
        <v>0.3105</v>
      </c>
      <c r="D852" s="80">
        <f t="shared" si="26"/>
        <v>0.3105</v>
      </c>
      <c r="E852" s="46"/>
      <c r="F852" s="6">
        <f t="shared" si="27"/>
        <v>0</v>
      </c>
    </row>
    <row r="853" spans="1:6" ht="19.5" customHeight="1">
      <c r="A853" s="5" t="s">
        <v>884</v>
      </c>
      <c r="B853" s="5" t="s">
        <v>33</v>
      </c>
      <c r="C853" s="80">
        <v>0.3105</v>
      </c>
      <c r="D853" s="80">
        <f t="shared" si="26"/>
        <v>0.3105</v>
      </c>
      <c r="E853" s="46"/>
      <c r="F853" s="6">
        <f t="shared" si="27"/>
        <v>0</v>
      </c>
    </row>
    <row r="854" spans="1:6" ht="19.5" customHeight="1">
      <c r="A854" s="5" t="s">
        <v>885</v>
      </c>
      <c r="B854" s="5" t="s">
        <v>33</v>
      </c>
      <c r="C854" s="80">
        <v>0.3105</v>
      </c>
      <c r="D854" s="80">
        <f t="shared" si="26"/>
        <v>0.3105</v>
      </c>
      <c r="E854" s="46"/>
      <c r="F854" s="6">
        <f t="shared" si="27"/>
        <v>0</v>
      </c>
    </row>
    <row r="855" spans="1:6" ht="19.5" customHeight="1">
      <c r="A855" s="5" t="s">
        <v>886</v>
      </c>
      <c r="B855" s="5" t="s">
        <v>33</v>
      </c>
      <c r="C855" s="80">
        <v>0.3105</v>
      </c>
      <c r="D855" s="80">
        <f t="shared" si="26"/>
        <v>0.3105</v>
      </c>
      <c r="E855" s="46"/>
      <c r="F855" s="6">
        <f t="shared" si="27"/>
        <v>0</v>
      </c>
    </row>
    <row r="856" spans="1:6" ht="19.5" customHeight="1">
      <c r="A856" s="5" t="s">
        <v>887</v>
      </c>
      <c r="B856" s="5" t="s">
        <v>33</v>
      </c>
      <c r="C856" s="80">
        <v>0.63824999999999998</v>
      </c>
      <c r="D856" s="80">
        <f t="shared" si="26"/>
        <v>0.63824999999999998</v>
      </c>
      <c r="E856" s="46"/>
      <c r="F856" s="6">
        <f t="shared" si="27"/>
        <v>0</v>
      </c>
    </row>
    <row r="857" spans="1:6" ht="19.5" customHeight="1">
      <c r="A857" s="5" t="s">
        <v>888</v>
      </c>
      <c r="B857" s="5" t="s">
        <v>33</v>
      </c>
      <c r="C857" s="80">
        <v>0.3105</v>
      </c>
      <c r="D857" s="80">
        <f t="shared" si="26"/>
        <v>0.3105</v>
      </c>
      <c r="E857" s="46"/>
      <c r="F857" s="6">
        <f t="shared" si="27"/>
        <v>0</v>
      </c>
    </row>
    <row r="858" spans="1:6" ht="19.5" customHeight="1">
      <c r="A858" s="5" t="s">
        <v>889</v>
      </c>
      <c r="B858" s="5" t="s">
        <v>33</v>
      </c>
      <c r="C858" s="80">
        <v>0.3105</v>
      </c>
      <c r="D858" s="80">
        <f t="shared" si="26"/>
        <v>0.3105</v>
      </c>
      <c r="E858" s="46"/>
      <c r="F858" s="6">
        <f t="shared" si="27"/>
        <v>0</v>
      </c>
    </row>
    <row r="859" spans="1:6" ht="19.5" customHeight="1">
      <c r="A859" s="5" t="s">
        <v>890</v>
      </c>
      <c r="B859" s="5" t="s">
        <v>33</v>
      </c>
      <c r="C859" s="80">
        <v>0.3105</v>
      </c>
      <c r="D859" s="80">
        <f t="shared" si="26"/>
        <v>0.3105</v>
      </c>
      <c r="E859" s="46"/>
      <c r="F859" s="6">
        <f t="shared" si="27"/>
        <v>0</v>
      </c>
    </row>
    <row r="860" spans="1:6" ht="19.5" customHeight="1">
      <c r="A860" s="5" t="s">
        <v>891</v>
      </c>
      <c r="B860" s="5" t="s">
        <v>33</v>
      </c>
      <c r="C860" s="80">
        <v>0.3105</v>
      </c>
      <c r="D860" s="80">
        <f t="shared" si="26"/>
        <v>0.3105</v>
      </c>
      <c r="E860" s="46"/>
      <c r="F860" s="6">
        <f t="shared" si="27"/>
        <v>0</v>
      </c>
    </row>
    <row r="861" spans="1:6" ht="19.5" customHeight="1">
      <c r="A861" s="5" t="s">
        <v>892</v>
      </c>
      <c r="B861" s="5" t="s">
        <v>33</v>
      </c>
      <c r="C861" s="80">
        <v>0.3105</v>
      </c>
      <c r="D861" s="80">
        <f t="shared" si="26"/>
        <v>0.3105</v>
      </c>
      <c r="E861" s="46"/>
      <c r="F861" s="6">
        <f t="shared" si="27"/>
        <v>0</v>
      </c>
    </row>
    <row r="862" spans="1:6" ht="19.5" customHeight="1">
      <c r="A862" s="5" t="s">
        <v>893</v>
      </c>
      <c r="B862" s="5" t="s">
        <v>33</v>
      </c>
      <c r="C862" s="80">
        <v>0.39675000000000005</v>
      </c>
      <c r="D862" s="80">
        <f t="shared" si="26"/>
        <v>0.39675000000000005</v>
      </c>
      <c r="E862" s="46"/>
      <c r="F862" s="6">
        <f t="shared" si="27"/>
        <v>0</v>
      </c>
    </row>
    <row r="863" spans="1:6" ht="19.5" customHeight="1">
      <c r="A863" s="5" t="s">
        <v>894</v>
      </c>
      <c r="B863" s="5" t="s">
        <v>33</v>
      </c>
      <c r="C863" s="80">
        <v>0.3105</v>
      </c>
      <c r="D863" s="80">
        <f t="shared" si="26"/>
        <v>0.3105</v>
      </c>
      <c r="E863" s="46"/>
      <c r="F863" s="6">
        <f t="shared" si="27"/>
        <v>0</v>
      </c>
    </row>
    <row r="864" spans="1:6" ht="19.5" customHeight="1">
      <c r="A864" s="5" t="s">
        <v>895</v>
      </c>
      <c r="B864" s="5" t="s">
        <v>33</v>
      </c>
      <c r="C864" s="80">
        <v>0.39675000000000005</v>
      </c>
      <c r="D864" s="80">
        <f t="shared" si="26"/>
        <v>0.39675000000000005</v>
      </c>
      <c r="E864" s="46"/>
      <c r="F864" s="6">
        <f t="shared" si="27"/>
        <v>0</v>
      </c>
    </row>
    <row r="865" spans="1:6" ht="19.5" customHeight="1">
      <c r="A865" s="5" t="s">
        <v>896</v>
      </c>
      <c r="B865" s="5" t="s">
        <v>33</v>
      </c>
      <c r="C865" s="80">
        <v>0.3105</v>
      </c>
      <c r="D865" s="80">
        <f t="shared" si="26"/>
        <v>0.3105</v>
      </c>
      <c r="E865" s="46"/>
      <c r="F865" s="6">
        <f t="shared" si="27"/>
        <v>0</v>
      </c>
    </row>
    <row r="866" spans="1:6" ht="19.5" customHeight="1">
      <c r="A866" s="5" t="s">
        <v>897</v>
      </c>
      <c r="B866" s="5" t="s">
        <v>33</v>
      </c>
      <c r="C866" s="80">
        <v>0.3105</v>
      </c>
      <c r="D866" s="80">
        <f t="shared" si="26"/>
        <v>0.3105</v>
      </c>
      <c r="E866" s="46"/>
      <c r="F866" s="6">
        <f t="shared" si="27"/>
        <v>0</v>
      </c>
    </row>
    <row r="867" spans="1:6" ht="19.5" customHeight="1">
      <c r="A867" s="5" t="s">
        <v>898</v>
      </c>
      <c r="B867" s="5" t="s">
        <v>33</v>
      </c>
      <c r="C867" s="80">
        <v>0.3105</v>
      </c>
      <c r="D867" s="80">
        <f t="shared" si="26"/>
        <v>0.3105</v>
      </c>
      <c r="E867" s="46"/>
      <c r="F867" s="6">
        <f t="shared" si="27"/>
        <v>0</v>
      </c>
    </row>
    <row r="868" spans="1:6" ht="19.5" customHeight="1">
      <c r="A868" s="5" t="s">
        <v>899</v>
      </c>
      <c r="B868" s="5" t="s">
        <v>33</v>
      </c>
      <c r="C868" s="80">
        <v>0.39675000000000005</v>
      </c>
      <c r="D868" s="80">
        <f t="shared" si="26"/>
        <v>0.39675000000000005</v>
      </c>
      <c r="E868" s="46"/>
      <c r="F868" s="6">
        <f t="shared" si="27"/>
        <v>0</v>
      </c>
    </row>
    <row r="869" spans="1:6" ht="19.5" customHeight="1">
      <c r="A869" s="5" t="s">
        <v>900</v>
      </c>
      <c r="B869" s="5" t="s">
        <v>33</v>
      </c>
      <c r="C869" s="80">
        <v>0.3105</v>
      </c>
      <c r="D869" s="80">
        <f t="shared" si="26"/>
        <v>0.3105</v>
      </c>
      <c r="E869" s="46"/>
      <c r="F869" s="6">
        <f t="shared" si="27"/>
        <v>0</v>
      </c>
    </row>
    <row r="870" spans="1:6" ht="19.5" customHeight="1">
      <c r="A870" s="5" t="s">
        <v>901</v>
      </c>
      <c r="B870" s="5" t="s">
        <v>33</v>
      </c>
      <c r="C870" s="80">
        <v>0.39675000000000005</v>
      </c>
      <c r="D870" s="80">
        <f t="shared" si="26"/>
        <v>0.39675000000000005</v>
      </c>
      <c r="E870" s="46"/>
      <c r="F870" s="6">
        <f t="shared" si="27"/>
        <v>0</v>
      </c>
    </row>
    <row r="871" spans="1:6" ht="19.5" customHeight="1">
      <c r="A871" s="5" t="s">
        <v>902</v>
      </c>
      <c r="B871" s="5" t="s">
        <v>33</v>
      </c>
      <c r="C871" s="80">
        <v>0.3105</v>
      </c>
      <c r="D871" s="80">
        <f t="shared" si="26"/>
        <v>0.3105</v>
      </c>
      <c r="E871" s="46"/>
      <c r="F871" s="6">
        <f t="shared" si="27"/>
        <v>0</v>
      </c>
    </row>
    <row r="872" spans="1:6" ht="19.5" customHeight="1">
      <c r="A872" s="5" t="s">
        <v>903</v>
      </c>
      <c r="B872" s="5" t="s">
        <v>33</v>
      </c>
      <c r="C872" s="80">
        <v>0.3105</v>
      </c>
      <c r="D872" s="80">
        <f t="shared" si="26"/>
        <v>0.3105</v>
      </c>
      <c r="E872" s="46"/>
      <c r="F872" s="6">
        <f t="shared" si="27"/>
        <v>0</v>
      </c>
    </row>
    <row r="873" spans="1:6" ht="19.5" customHeight="1">
      <c r="A873" s="5" t="s">
        <v>904</v>
      </c>
      <c r="B873" s="5" t="s">
        <v>33</v>
      </c>
      <c r="C873" s="80">
        <v>0.41399999999999992</v>
      </c>
      <c r="D873" s="80">
        <f t="shared" si="26"/>
        <v>0.41399999999999992</v>
      </c>
      <c r="E873" s="46"/>
      <c r="F873" s="6">
        <f t="shared" si="27"/>
        <v>0</v>
      </c>
    </row>
    <row r="874" spans="1:6" ht="19.5" customHeight="1">
      <c r="A874" s="5" t="s">
        <v>905</v>
      </c>
      <c r="B874" s="5" t="s">
        <v>33</v>
      </c>
      <c r="C874" s="80">
        <v>0.3105</v>
      </c>
      <c r="D874" s="80">
        <f t="shared" si="26"/>
        <v>0.3105</v>
      </c>
      <c r="E874" s="46"/>
      <c r="F874" s="6">
        <f t="shared" si="27"/>
        <v>0</v>
      </c>
    </row>
    <row r="875" spans="1:6" ht="19.5" customHeight="1">
      <c r="A875" s="5" t="s">
        <v>906</v>
      </c>
      <c r="B875" s="5" t="s">
        <v>33</v>
      </c>
      <c r="C875" s="80">
        <v>0.39675000000000005</v>
      </c>
      <c r="D875" s="80">
        <f t="shared" si="26"/>
        <v>0.39675000000000005</v>
      </c>
      <c r="E875" s="46"/>
      <c r="F875" s="6">
        <f t="shared" si="27"/>
        <v>0</v>
      </c>
    </row>
    <row r="876" spans="1:6" ht="19.5" customHeight="1">
      <c r="A876" s="5" t="s">
        <v>907</v>
      </c>
      <c r="B876" s="5" t="s">
        <v>33</v>
      </c>
      <c r="C876" s="80">
        <v>0.3105</v>
      </c>
      <c r="D876" s="80">
        <f t="shared" si="26"/>
        <v>0.3105</v>
      </c>
      <c r="E876" s="46"/>
      <c r="F876" s="6">
        <f t="shared" si="27"/>
        <v>0</v>
      </c>
    </row>
    <row r="877" spans="1:6" ht="19.5" customHeight="1">
      <c r="A877" s="5" t="s">
        <v>908</v>
      </c>
      <c r="B877" s="5" t="s">
        <v>33</v>
      </c>
      <c r="C877" s="80">
        <v>0.3105</v>
      </c>
      <c r="D877" s="80">
        <f t="shared" si="26"/>
        <v>0.3105</v>
      </c>
      <c r="E877" s="46"/>
      <c r="F877" s="6">
        <f t="shared" si="27"/>
        <v>0</v>
      </c>
    </row>
    <row r="878" spans="1:6" ht="19.5" customHeight="1">
      <c r="A878" s="5" t="s">
        <v>909</v>
      </c>
      <c r="B878" s="5" t="s">
        <v>33</v>
      </c>
      <c r="C878" s="80">
        <v>0.3105</v>
      </c>
      <c r="D878" s="80">
        <f t="shared" si="26"/>
        <v>0.3105</v>
      </c>
      <c r="E878" s="46"/>
      <c r="F878" s="6">
        <f t="shared" si="27"/>
        <v>0</v>
      </c>
    </row>
    <row r="879" spans="1:6" ht="19.5" customHeight="1">
      <c r="A879" s="5" t="s">
        <v>910</v>
      </c>
      <c r="B879" s="5" t="s">
        <v>33</v>
      </c>
      <c r="C879" s="80">
        <v>0.3105</v>
      </c>
      <c r="D879" s="80">
        <f t="shared" si="26"/>
        <v>0.3105</v>
      </c>
      <c r="E879" s="46"/>
      <c r="F879" s="6">
        <f t="shared" si="27"/>
        <v>0</v>
      </c>
    </row>
    <row r="880" spans="1:6" ht="19.5" customHeight="1">
      <c r="A880" s="5" t="s">
        <v>911</v>
      </c>
      <c r="B880" s="5" t="s">
        <v>33</v>
      </c>
      <c r="C880" s="80">
        <v>0.3105</v>
      </c>
      <c r="D880" s="80">
        <f t="shared" si="26"/>
        <v>0.3105</v>
      </c>
      <c r="E880" s="46"/>
      <c r="F880" s="6">
        <f t="shared" si="27"/>
        <v>0</v>
      </c>
    </row>
    <row r="881" spans="1:6" ht="19.5" customHeight="1">
      <c r="A881" s="5" t="s">
        <v>912</v>
      </c>
      <c r="B881" s="5" t="s">
        <v>33</v>
      </c>
      <c r="C881" s="80">
        <v>0.39675000000000005</v>
      </c>
      <c r="D881" s="80">
        <f t="shared" si="26"/>
        <v>0.39675000000000005</v>
      </c>
      <c r="E881" s="46"/>
      <c r="F881" s="6">
        <f t="shared" si="27"/>
        <v>0</v>
      </c>
    </row>
    <row r="882" spans="1:6" ht="19.5" customHeight="1">
      <c r="A882" s="5" t="s">
        <v>913</v>
      </c>
      <c r="B882" s="5" t="s">
        <v>33</v>
      </c>
      <c r="C882" s="80">
        <v>0.27600000000000002</v>
      </c>
      <c r="D882" s="80">
        <f t="shared" si="26"/>
        <v>0.27600000000000002</v>
      </c>
      <c r="E882" s="46"/>
      <c r="F882" s="6">
        <f t="shared" si="27"/>
        <v>0</v>
      </c>
    </row>
    <row r="883" spans="1:6" ht="19.5" customHeight="1">
      <c r="A883" s="5" t="s">
        <v>914</v>
      </c>
      <c r="B883" s="5" t="s">
        <v>33</v>
      </c>
      <c r="C883" s="80">
        <v>0.18974999999999997</v>
      </c>
      <c r="D883" s="80">
        <f t="shared" si="26"/>
        <v>0.18974999999999997</v>
      </c>
      <c r="E883" s="46"/>
      <c r="F883" s="6">
        <f t="shared" si="27"/>
        <v>0</v>
      </c>
    </row>
    <row r="884" spans="1:6" ht="19.5" customHeight="1">
      <c r="A884" s="5" t="s">
        <v>915</v>
      </c>
      <c r="B884" s="5" t="s">
        <v>33</v>
      </c>
      <c r="C884" s="80">
        <v>0.15525</v>
      </c>
      <c r="D884" s="80">
        <f t="shared" si="26"/>
        <v>0.15525</v>
      </c>
      <c r="E884" s="46"/>
      <c r="F884" s="6">
        <f t="shared" si="27"/>
        <v>0</v>
      </c>
    </row>
    <row r="885" spans="1:6" ht="19.5" customHeight="1">
      <c r="A885" s="5" t="s">
        <v>916</v>
      </c>
      <c r="B885" s="5" t="s">
        <v>33</v>
      </c>
      <c r="C885" s="80">
        <v>0.34499999999999997</v>
      </c>
      <c r="D885" s="80">
        <f t="shared" si="26"/>
        <v>0.34499999999999997</v>
      </c>
      <c r="E885" s="46"/>
      <c r="F885" s="6">
        <f t="shared" si="27"/>
        <v>0</v>
      </c>
    </row>
    <row r="886" spans="1:6" ht="19.5" customHeight="1">
      <c r="A886" s="5" t="s">
        <v>917</v>
      </c>
      <c r="B886" s="5" t="s">
        <v>33</v>
      </c>
      <c r="C886" s="80">
        <v>0.29325000000000001</v>
      </c>
      <c r="D886" s="80">
        <f t="shared" si="26"/>
        <v>0.29325000000000001</v>
      </c>
      <c r="E886" s="46"/>
      <c r="F886" s="6">
        <f t="shared" si="27"/>
        <v>0</v>
      </c>
    </row>
    <row r="887" spans="1:6" ht="19.5" customHeight="1">
      <c r="A887" s="5" t="s">
        <v>918</v>
      </c>
      <c r="B887" s="5" t="s">
        <v>33</v>
      </c>
      <c r="C887" s="80">
        <v>0.18974999999999997</v>
      </c>
      <c r="D887" s="80">
        <f t="shared" ref="D887:D938" si="28">C887-(C887*$G$5)</f>
        <v>0.18974999999999997</v>
      </c>
      <c r="E887" s="46"/>
      <c r="F887" s="6">
        <f t="shared" ref="F887:F938" si="29">D887*E887</f>
        <v>0</v>
      </c>
    </row>
    <row r="888" spans="1:6" ht="19.5" customHeight="1">
      <c r="A888" s="5" t="s">
        <v>919</v>
      </c>
      <c r="B888" s="5" t="s">
        <v>33</v>
      </c>
      <c r="C888" s="80">
        <v>0.18974999999999997</v>
      </c>
      <c r="D888" s="80">
        <f t="shared" si="28"/>
        <v>0.18974999999999997</v>
      </c>
      <c r="E888" s="46"/>
      <c r="F888" s="6">
        <f t="shared" si="29"/>
        <v>0</v>
      </c>
    </row>
    <row r="889" spans="1:6" ht="19.5" customHeight="1">
      <c r="A889" s="5" t="s">
        <v>920</v>
      </c>
      <c r="B889" s="5" t="s">
        <v>39</v>
      </c>
      <c r="C889" s="80">
        <v>0.29325000000000001</v>
      </c>
      <c r="D889" s="80">
        <f t="shared" si="28"/>
        <v>0.29325000000000001</v>
      </c>
      <c r="E889" s="46"/>
      <c r="F889" s="6">
        <f t="shared" si="29"/>
        <v>0</v>
      </c>
    </row>
    <row r="890" spans="1:6" ht="19.5" customHeight="1">
      <c r="A890" s="5" t="s">
        <v>921</v>
      </c>
      <c r="B890" s="5" t="s">
        <v>33</v>
      </c>
      <c r="C890" s="80">
        <v>0.55200000000000005</v>
      </c>
      <c r="D890" s="80">
        <f t="shared" si="28"/>
        <v>0.55200000000000005</v>
      </c>
      <c r="E890" s="46"/>
      <c r="F890" s="6">
        <f t="shared" si="29"/>
        <v>0</v>
      </c>
    </row>
    <row r="891" spans="1:6" ht="19.5" customHeight="1">
      <c r="A891" s="5" t="s">
        <v>922</v>
      </c>
      <c r="B891" s="5" t="s">
        <v>39</v>
      </c>
      <c r="C891" s="80">
        <v>0.20699999999999996</v>
      </c>
      <c r="D891" s="80">
        <f t="shared" si="28"/>
        <v>0.20699999999999996</v>
      </c>
      <c r="E891" s="46"/>
      <c r="F891" s="6">
        <f t="shared" si="29"/>
        <v>0</v>
      </c>
    </row>
    <row r="892" spans="1:6" ht="19.5" customHeight="1">
      <c r="A892" s="5" t="s">
        <v>923</v>
      </c>
      <c r="B892" s="5" t="s">
        <v>48</v>
      </c>
      <c r="C892" s="80">
        <v>1.1384999999999998</v>
      </c>
      <c r="D892" s="80">
        <f t="shared" si="28"/>
        <v>1.1384999999999998</v>
      </c>
      <c r="E892" s="46"/>
      <c r="F892" s="6">
        <f t="shared" si="29"/>
        <v>0</v>
      </c>
    </row>
    <row r="893" spans="1:6" ht="19.5" customHeight="1">
      <c r="A893" s="5" t="s">
        <v>924</v>
      </c>
      <c r="B893" s="5" t="s">
        <v>48</v>
      </c>
      <c r="C893" s="80">
        <v>1.3627500000000001</v>
      </c>
      <c r="D893" s="80">
        <f t="shared" si="28"/>
        <v>1.3627500000000001</v>
      </c>
      <c r="E893" s="46"/>
      <c r="F893" s="6">
        <f t="shared" si="29"/>
        <v>0</v>
      </c>
    </row>
    <row r="894" spans="1:6" ht="19.5" customHeight="1">
      <c r="A894" s="5" t="s">
        <v>925</v>
      </c>
      <c r="B894" s="5" t="s">
        <v>116</v>
      </c>
      <c r="C894" s="80">
        <v>1.863</v>
      </c>
      <c r="D894" s="80">
        <f t="shared" si="28"/>
        <v>1.863</v>
      </c>
      <c r="E894" s="46"/>
      <c r="F894" s="6">
        <f t="shared" si="29"/>
        <v>0</v>
      </c>
    </row>
    <row r="895" spans="1:6" ht="19.5" customHeight="1">
      <c r="A895" s="5" t="s">
        <v>926</v>
      </c>
      <c r="B895" s="5" t="s">
        <v>116</v>
      </c>
      <c r="C895" s="80">
        <v>1.0694999999999999</v>
      </c>
      <c r="D895" s="80">
        <f t="shared" si="28"/>
        <v>1.0694999999999999</v>
      </c>
      <c r="E895" s="46"/>
      <c r="F895" s="6">
        <f t="shared" si="29"/>
        <v>0</v>
      </c>
    </row>
    <row r="896" spans="1:6" ht="19.5" customHeight="1">
      <c r="A896" s="5" t="s">
        <v>927</v>
      </c>
      <c r="B896" s="5" t="s">
        <v>116</v>
      </c>
      <c r="C896" s="80">
        <v>1.4144999999999999</v>
      </c>
      <c r="D896" s="80">
        <f t="shared" si="28"/>
        <v>1.4144999999999999</v>
      </c>
      <c r="E896" s="46"/>
      <c r="F896" s="6">
        <f t="shared" si="29"/>
        <v>0</v>
      </c>
    </row>
    <row r="897" spans="1:6" ht="19.5" customHeight="1">
      <c r="A897" s="5" t="s">
        <v>928</v>
      </c>
      <c r="B897" s="5" t="s">
        <v>116</v>
      </c>
      <c r="C897" s="80">
        <v>1.0522499999999999</v>
      </c>
      <c r="D897" s="80">
        <f t="shared" si="28"/>
        <v>1.0522499999999999</v>
      </c>
      <c r="E897" s="46"/>
      <c r="F897" s="6">
        <f t="shared" si="29"/>
        <v>0</v>
      </c>
    </row>
    <row r="898" spans="1:6" ht="19.5" customHeight="1">
      <c r="A898" s="5" t="s">
        <v>929</v>
      </c>
      <c r="B898" s="5" t="s">
        <v>116</v>
      </c>
      <c r="C898" s="80">
        <v>0.86249999999999993</v>
      </c>
      <c r="D898" s="80">
        <f t="shared" si="28"/>
        <v>0.86249999999999993</v>
      </c>
      <c r="E898" s="46"/>
      <c r="F898" s="6">
        <f t="shared" si="29"/>
        <v>0</v>
      </c>
    </row>
    <row r="899" spans="1:6" ht="19.5" customHeight="1">
      <c r="A899" s="5" t="s">
        <v>930</v>
      </c>
      <c r="B899" s="5" t="s">
        <v>116</v>
      </c>
      <c r="C899" s="80">
        <v>1.1040000000000001</v>
      </c>
      <c r="D899" s="80">
        <f t="shared" si="28"/>
        <v>1.1040000000000001</v>
      </c>
      <c r="E899" s="46"/>
      <c r="F899" s="6">
        <f t="shared" si="29"/>
        <v>0</v>
      </c>
    </row>
    <row r="900" spans="1:6" ht="19.5" customHeight="1">
      <c r="A900" s="5" t="s">
        <v>931</v>
      </c>
      <c r="B900" s="5" t="s">
        <v>116</v>
      </c>
      <c r="C900" s="80">
        <v>1.4144999999999999</v>
      </c>
      <c r="D900" s="80">
        <f t="shared" si="28"/>
        <v>1.4144999999999999</v>
      </c>
      <c r="E900" s="46"/>
      <c r="F900" s="6">
        <f t="shared" si="29"/>
        <v>0</v>
      </c>
    </row>
    <row r="901" spans="1:6" ht="19.5" customHeight="1">
      <c r="A901" s="5" t="s">
        <v>932</v>
      </c>
      <c r="B901" s="5" t="s">
        <v>116</v>
      </c>
      <c r="C901" s="80">
        <v>1.242</v>
      </c>
      <c r="D901" s="80">
        <f t="shared" si="28"/>
        <v>1.242</v>
      </c>
      <c r="E901" s="46"/>
      <c r="F901" s="6">
        <f t="shared" si="29"/>
        <v>0</v>
      </c>
    </row>
    <row r="902" spans="1:6" ht="19.5" customHeight="1">
      <c r="A902" s="5" t="s">
        <v>933</v>
      </c>
      <c r="B902" s="5" t="s">
        <v>116</v>
      </c>
      <c r="C902" s="80">
        <v>1.53525</v>
      </c>
      <c r="D902" s="80">
        <f t="shared" si="28"/>
        <v>1.53525</v>
      </c>
      <c r="E902" s="46"/>
      <c r="F902" s="6">
        <f t="shared" si="29"/>
        <v>0</v>
      </c>
    </row>
    <row r="903" spans="1:6" ht="19.5" customHeight="1">
      <c r="A903" s="5" t="s">
        <v>934</v>
      </c>
      <c r="B903" s="5" t="s">
        <v>116</v>
      </c>
      <c r="C903" s="80">
        <v>1.60425</v>
      </c>
      <c r="D903" s="80">
        <f t="shared" si="28"/>
        <v>1.60425</v>
      </c>
      <c r="E903" s="46"/>
      <c r="F903" s="6">
        <f t="shared" si="29"/>
        <v>0</v>
      </c>
    </row>
    <row r="904" spans="1:6" ht="19.5" customHeight="1">
      <c r="A904" s="5" t="s">
        <v>935</v>
      </c>
      <c r="B904" s="5" t="s">
        <v>116</v>
      </c>
      <c r="C904" s="80">
        <v>1.29375</v>
      </c>
      <c r="D904" s="80">
        <f t="shared" si="28"/>
        <v>1.29375</v>
      </c>
      <c r="E904" s="46"/>
      <c r="F904" s="6">
        <f t="shared" si="29"/>
        <v>0</v>
      </c>
    </row>
    <row r="905" spans="1:6" ht="19.5" customHeight="1">
      <c r="A905" s="5" t="s">
        <v>936</v>
      </c>
      <c r="B905" s="5" t="s">
        <v>116</v>
      </c>
      <c r="C905" s="80">
        <v>1.0349999999999999</v>
      </c>
      <c r="D905" s="80">
        <f t="shared" si="28"/>
        <v>1.0349999999999999</v>
      </c>
      <c r="E905" s="46"/>
      <c r="F905" s="6">
        <f t="shared" si="29"/>
        <v>0</v>
      </c>
    </row>
    <row r="906" spans="1:6" ht="19.5" customHeight="1">
      <c r="A906" s="5" t="s">
        <v>937</v>
      </c>
      <c r="B906" s="5" t="s">
        <v>116</v>
      </c>
      <c r="C906" s="80">
        <v>0.89700000000000002</v>
      </c>
      <c r="D906" s="80">
        <f t="shared" si="28"/>
        <v>0.89700000000000002</v>
      </c>
      <c r="E906" s="46"/>
      <c r="F906" s="6">
        <f t="shared" si="29"/>
        <v>0</v>
      </c>
    </row>
    <row r="907" spans="1:6" ht="19.5" customHeight="1">
      <c r="A907" s="5" t="s">
        <v>938</v>
      </c>
      <c r="B907" s="5" t="s">
        <v>33</v>
      </c>
      <c r="C907" s="80">
        <v>0.84524999999999983</v>
      </c>
      <c r="D907" s="80">
        <f t="shared" si="28"/>
        <v>0.84524999999999983</v>
      </c>
      <c r="E907" s="46"/>
      <c r="F907" s="6">
        <f t="shared" si="29"/>
        <v>0</v>
      </c>
    </row>
    <row r="908" spans="1:6" ht="19.5" customHeight="1">
      <c r="A908" s="5" t="s">
        <v>939</v>
      </c>
      <c r="B908" s="5" t="s">
        <v>39</v>
      </c>
      <c r="C908" s="80">
        <v>6.9000000000000006E-2</v>
      </c>
      <c r="D908" s="80">
        <f t="shared" si="28"/>
        <v>6.9000000000000006E-2</v>
      </c>
      <c r="E908" s="46"/>
      <c r="F908" s="6">
        <f t="shared" si="29"/>
        <v>0</v>
      </c>
    </row>
    <row r="909" spans="1:6" ht="19.5" customHeight="1">
      <c r="A909" s="5" t="s">
        <v>940</v>
      </c>
      <c r="B909" s="5" t="s">
        <v>48</v>
      </c>
      <c r="C909" s="80">
        <v>0.24150000000000002</v>
      </c>
      <c r="D909" s="80">
        <f t="shared" si="28"/>
        <v>0.24150000000000002</v>
      </c>
      <c r="E909" s="46"/>
      <c r="F909" s="6">
        <f t="shared" si="29"/>
        <v>0</v>
      </c>
    </row>
    <row r="910" spans="1:6" ht="19.5" customHeight="1">
      <c r="A910" s="5" t="s">
        <v>941</v>
      </c>
      <c r="B910" s="5" t="s">
        <v>48</v>
      </c>
      <c r="C910" s="80">
        <v>0.13800000000000001</v>
      </c>
      <c r="D910" s="80">
        <f t="shared" si="28"/>
        <v>0.13800000000000001</v>
      </c>
      <c r="E910" s="46"/>
      <c r="F910" s="6">
        <f t="shared" si="29"/>
        <v>0</v>
      </c>
    </row>
    <row r="911" spans="1:6" ht="19.5" customHeight="1">
      <c r="A911" s="5" t="s">
        <v>942</v>
      </c>
      <c r="B911" s="5" t="s">
        <v>48</v>
      </c>
      <c r="C911" s="80">
        <v>0.20699999999999996</v>
      </c>
      <c r="D911" s="80">
        <f t="shared" si="28"/>
        <v>0.20699999999999996</v>
      </c>
      <c r="E911" s="46"/>
      <c r="F911" s="6">
        <f t="shared" si="29"/>
        <v>0</v>
      </c>
    </row>
    <row r="912" spans="1:6" ht="19.5" customHeight="1">
      <c r="A912" s="5" t="s">
        <v>943</v>
      </c>
      <c r="B912" s="5" t="s">
        <v>48</v>
      </c>
      <c r="C912" s="80">
        <v>0.13800000000000001</v>
      </c>
      <c r="D912" s="80">
        <f t="shared" si="28"/>
        <v>0.13800000000000001</v>
      </c>
      <c r="E912" s="46"/>
      <c r="F912" s="6">
        <f t="shared" si="29"/>
        <v>0</v>
      </c>
    </row>
    <row r="913" spans="1:6" ht="19.5" customHeight="1">
      <c r="A913" s="5" t="s">
        <v>944</v>
      </c>
      <c r="B913" s="5" t="s">
        <v>48</v>
      </c>
      <c r="C913" s="80">
        <v>0.13800000000000001</v>
      </c>
      <c r="D913" s="80">
        <f t="shared" si="28"/>
        <v>0.13800000000000001</v>
      </c>
      <c r="E913" s="46"/>
      <c r="F913" s="6">
        <f t="shared" si="29"/>
        <v>0</v>
      </c>
    </row>
    <row r="914" spans="1:6" ht="19.5" customHeight="1">
      <c r="A914" s="5" t="s">
        <v>945</v>
      </c>
      <c r="B914" s="5" t="s">
        <v>48</v>
      </c>
      <c r="C914" s="80">
        <v>0.25874999999999998</v>
      </c>
      <c r="D914" s="80">
        <f t="shared" si="28"/>
        <v>0.25874999999999998</v>
      </c>
      <c r="E914" s="46"/>
      <c r="F914" s="6">
        <f t="shared" si="29"/>
        <v>0</v>
      </c>
    </row>
    <row r="915" spans="1:6" ht="19.5" customHeight="1">
      <c r="A915" s="5" t="s">
        <v>946</v>
      </c>
      <c r="B915" s="5" t="s">
        <v>33</v>
      </c>
      <c r="C915" s="80">
        <v>0.41399999999999992</v>
      </c>
      <c r="D915" s="80">
        <f t="shared" si="28"/>
        <v>0.41399999999999992</v>
      </c>
      <c r="E915" s="46"/>
      <c r="F915" s="6">
        <f t="shared" si="29"/>
        <v>0</v>
      </c>
    </row>
    <row r="916" spans="1:6" ht="19.5" customHeight="1">
      <c r="A916" s="5" t="s">
        <v>947</v>
      </c>
      <c r="B916" s="5" t="s">
        <v>48</v>
      </c>
      <c r="C916" s="80">
        <v>0.82799999999999985</v>
      </c>
      <c r="D916" s="80">
        <f t="shared" si="28"/>
        <v>0.82799999999999985</v>
      </c>
      <c r="E916" s="46"/>
      <c r="F916" s="6">
        <f t="shared" si="29"/>
        <v>0</v>
      </c>
    </row>
    <row r="917" spans="1:6" ht="19.5" customHeight="1">
      <c r="A917" s="5" t="s">
        <v>948</v>
      </c>
      <c r="B917" s="5" t="s">
        <v>48</v>
      </c>
      <c r="C917" s="80">
        <v>0.82799999999999985</v>
      </c>
      <c r="D917" s="80">
        <f t="shared" si="28"/>
        <v>0.82799999999999985</v>
      </c>
      <c r="E917" s="46"/>
      <c r="F917" s="6">
        <f t="shared" si="29"/>
        <v>0</v>
      </c>
    </row>
    <row r="918" spans="1:6" ht="19.5" customHeight="1">
      <c r="A918" s="5" t="s">
        <v>949</v>
      </c>
      <c r="B918" s="5" t="s">
        <v>48</v>
      </c>
      <c r="C918" s="80">
        <v>0.82799999999999985</v>
      </c>
      <c r="D918" s="80">
        <f t="shared" si="28"/>
        <v>0.82799999999999985</v>
      </c>
      <c r="E918" s="46"/>
      <c r="F918" s="6">
        <f t="shared" si="29"/>
        <v>0</v>
      </c>
    </row>
    <row r="919" spans="1:6" ht="19.5" customHeight="1">
      <c r="A919" s="5" t="s">
        <v>950</v>
      </c>
      <c r="B919" s="5" t="s">
        <v>425</v>
      </c>
      <c r="C919" s="80">
        <v>0.70724999999999993</v>
      </c>
      <c r="D919" s="80">
        <f t="shared" si="28"/>
        <v>0.70724999999999993</v>
      </c>
      <c r="E919" s="46"/>
      <c r="F919" s="6">
        <f t="shared" si="29"/>
        <v>0</v>
      </c>
    </row>
    <row r="920" spans="1:6" ht="19.5" customHeight="1">
      <c r="A920" s="5" t="s">
        <v>951</v>
      </c>
      <c r="B920" s="5" t="s">
        <v>425</v>
      </c>
      <c r="C920" s="80">
        <v>0.72449999999999992</v>
      </c>
      <c r="D920" s="80">
        <f t="shared" si="28"/>
        <v>0.72449999999999992</v>
      </c>
      <c r="E920" s="46"/>
      <c r="F920" s="6">
        <f t="shared" si="29"/>
        <v>0</v>
      </c>
    </row>
    <row r="921" spans="1:6" ht="19.5" customHeight="1">
      <c r="A921" s="5" t="s">
        <v>952</v>
      </c>
      <c r="B921" s="5" t="s">
        <v>39</v>
      </c>
      <c r="C921" s="80">
        <v>0.15525</v>
      </c>
      <c r="D921" s="80">
        <f t="shared" si="28"/>
        <v>0.15525</v>
      </c>
      <c r="E921" s="46"/>
      <c r="F921" s="6">
        <f t="shared" si="29"/>
        <v>0</v>
      </c>
    </row>
    <row r="922" spans="1:6" ht="19.5" customHeight="1">
      <c r="A922" s="5" t="s">
        <v>953</v>
      </c>
      <c r="B922" s="5" t="s">
        <v>39</v>
      </c>
      <c r="C922" s="80">
        <v>6.9000000000000006E-2</v>
      </c>
      <c r="D922" s="80">
        <f t="shared" si="28"/>
        <v>6.9000000000000006E-2</v>
      </c>
      <c r="E922" s="46"/>
      <c r="F922" s="6">
        <f t="shared" si="29"/>
        <v>0</v>
      </c>
    </row>
    <row r="923" spans="1:6" ht="19.5" customHeight="1">
      <c r="A923" s="5" t="s">
        <v>954</v>
      </c>
      <c r="B923" s="5" t="s">
        <v>39</v>
      </c>
      <c r="C923" s="80">
        <v>8.6249999999999993E-2</v>
      </c>
      <c r="D923" s="80">
        <f t="shared" si="28"/>
        <v>8.6249999999999993E-2</v>
      </c>
      <c r="E923" s="46"/>
      <c r="F923" s="6">
        <f t="shared" si="29"/>
        <v>0</v>
      </c>
    </row>
    <row r="924" spans="1:6" ht="19.5" customHeight="1">
      <c r="A924" s="5" t="s">
        <v>955</v>
      </c>
      <c r="B924" s="5" t="s">
        <v>39</v>
      </c>
      <c r="C924" s="80">
        <v>0.10349999999999998</v>
      </c>
      <c r="D924" s="80">
        <f t="shared" si="28"/>
        <v>0.10349999999999998</v>
      </c>
      <c r="E924" s="46"/>
      <c r="F924" s="6">
        <f t="shared" si="29"/>
        <v>0</v>
      </c>
    </row>
    <row r="925" spans="1:6" ht="19.5" customHeight="1">
      <c r="A925" s="5" t="s">
        <v>956</v>
      </c>
      <c r="B925" s="5" t="s">
        <v>39</v>
      </c>
      <c r="C925" s="80">
        <v>6.9000000000000006E-2</v>
      </c>
      <c r="D925" s="80">
        <f t="shared" si="28"/>
        <v>6.9000000000000006E-2</v>
      </c>
      <c r="E925" s="46"/>
      <c r="F925" s="6">
        <f t="shared" si="29"/>
        <v>0</v>
      </c>
    </row>
    <row r="926" spans="1:6" ht="19.5" customHeight="1">
      <c r="A926" s="5" t="s">
        <v>957</v>
      </c>
      <c r="B926" s="5" t="s">
        <v>39</v>
      </c>
      <c r="C926" s="80">
        <v>8.6249999999999993E-2</v>
      </c>
      <c r="D926" s="80">
        <f t="shared" si="28"/>
        <v>8.6249999999999993E-2</v>
      </c>
      <c r="E926" s="46"/>
      <c r="F926" s="6">
        <f t="shared" si="29"/>
        <v>0</v>
      </c>
    </row>
    <row r="927" spans="1:6" ht="19.5" customHeight="1">
      <c r="A927" s="5" t="s">
        <v>958</v>
      </c>
      <c r="B927" s="5" t="s">
        <v>39</v>
      </c>
      <c r="C927" s="80">
        <v>0.10349999999999998</v>
      </c>
      <c r="D927" s="80">
        <f t="shared" si="28"/>
        <v>0.10349999999999998</v>
      </c>
      <c r="E927" s="46"/>
      <c r="F927" s="6">
        <f t="shared" si="29"/>
        <v>0</v>
      </c>
    </row>
    <row r="928" spans="1:6" ht="19.5" customHeight="1">
      <c r="A928" s="5" t="s">
        <v>959</v>
      </c>
      <c r="B928" s="5" t="s">
        <v>39</v>
      </c>
      <c r="C928" s="80">
        <v>6.9000000000000006E-2</v>
      </c>
      <c r="D928" s="80">
        <f t="shared" si="28"/>
        <v>6.9000000000000006E-2</v>
      </c>
      <c r="E928" s="46"/>
      <c r="F928" s="6">
        <f t="shared" si="29"/>
        <v>0</v>
      </c>
    </row>
    <row r="929" spans="1:6" ht="19.5" customHeight="1">
      <c r="A929" s="5" t="s">
        <v>960</v>
      </c>
      <c r="B929" s="5" t="s">
        <v>39</v>
      </c>
      <c r="C929" s="80">
        <v>8.6249999999999993E-2</v>
      </c>
      <c r="D929" s="80">
        <f t="shared" si="28"/>
        <v>8.6249999999999993E-2</v>
      </c>
      <c r="E929" s="46"/>
      <c r="F929" s="6">
        <f t="shared" si="29"/>
        <v>0</v>
      </c>
    </row>
    <row r="930" spans="1:6" ht="19.5" customHeight="1">
      <c r="A930" s="5" t="s">
        <v>961</v>
      </c>
      <c r="B930" s="5" t="s">
        <v>39</v>
      </c>
      <c r="C930" s="80">
        <v>8.6249999999999993E-2</v>
      </c>
      <c r="D930" s="80">
        <f t="shared" si="28"/>
        <v>8.6249999999999993E-2</v>
      </c>
      <c r="E930" s="46"/>
      <c r="F930" s="6">
        <f t="shared" si="29"/>
        <v>0</v>
      </c>
    </row>
    <row r="931" spans="1:6" ht="19.5" customHeight="1">
      <c r="A931" s="5" t="s">
        <v>962</v>
      </c>
      <c r="B931" s="5" t="s">
        <v>39</v>
      </c>
      <c r="C931" s="80">
        <v>6.9000000000000006E-2</v>
      </c>
      <c r="D931" s="80">
        <f t="shared" si="28"/>
        <v>6.9000000000000006E-2</v>
      </c>
      <c r="E931" s="46"/>
      <c r="F931" s="6">
        <f t="shared" si="29"/>
        <v>0</v>
      </c>
    </row>
    <row r="932" spans="1:6" ht="19.5" customHeight="1">
      <c r="A932" s="5" t="s">
        <v>963</v>
      </c>
      <c r="B932" s="5" t="s">
        <v>39</v>
      </c>
      <c r="C932" s="80">
        <v>8.6249999999999993E-2</v>
      </c>
      <c r="D932" s="80">
        <f t="shared" si="28"/>
        <v>8.6249999999999993E-2</v>
      </c>
      <c r="E932" s="46"/>
      <c r="F932" s="6">
        <f t="shared" si="29"/>
        <v>0</v>
      </c>
    </row>
    <row r="933" spans="1:6" ht="19.5" customHeight="1">
      <c r="A933" s="5" t="s">
        <v>964</v>
      </c>
      <c r="B933" s="5" t="s">
        <v>48</v>
      </c>
      <c r="C933" s="80">
        <v>0.63824999999999998</v>
      </c>
      <c r="D933" s="80">
        <f t="shared" si="28"/>
        <v>0.63824999999999998</v>
      </c>
      <c r="E933" s="46"/>
      <c r="F933" s="6">
        <f t="shared" si="29"/>
        <v>0</v>
      </c>
    </row>
    <row r="934" spans="1:6" ht="19.5" customHeight="1">
      <c r="A934" s="5" t="s">
        <v>965</v>
      </c>
      <c r="B934" s="5" t="s">
        <v>33</v>
      </c>
      <c r="C934" s="80">
        <v>0.34499999999999997</v>
      </c>
      <c r="D934" s="80">
        <f t="shared" si="28"/>
        <v>0.34499999999999997</v>
      </c>
      <c r="E934" s="46"/>
      <c r="F934" s="6">
        <f t="shared" si="29"/>
        <v>0</v>
      </c>
    </row>
    <row r="935" spans="1:6" ht="19.5" customHeight="1">
      <c r="A935" s="5" t="s">
        <v>966</v>
      </c>
      <c r="B935" s="5" t="s">
        <v>48</v>
      </c>
      <c r="C935" s="80">
        <v>5.7442499999999992</v>
      </c>
      <c r="D935" s="80">
        <f t="shared" si="28"/>
        <v>5.7442499999999992</v>
      </c>
      <c r="E935" s="46"/>
      <c r="F935" s="6">
        <f t="shared" si="29"/>
        <v>0</v>
      </c>
    </row>
    <row r="936" spans="1:6" ht="19.5" customHeight="1">
      <c r="A936" s="5" t="s">
        <v>967</v>
      </c>
      <c r="B936" s="5" t="s">
        <v>48</v>
      </c>
      <c r="C936" s="80">
        <v>6.5549999999999997</v>
      </c>
      <c r="D936" s="80">
        <f t="shared" si="28"/>
        <v>6.5549999999999997</v>
      </c>
      <c r="E936" s="46"/>
      <c r="F936" s="6">
        <f t="shared" si="29"/>
        <v>0</v>
      </c>
    </row>
    <row r="937" spans="1:6" ht="19.5" customHeight="1">
      <c r="A937" s="5" t="s">
        <v>968</v>
      </c>
      <c r="B937" s="5" t="s">
        <v>48</v>
      </c>
      <c r="C937" s="80">
        <v>3.1740000000000004</v>
      </c>
      <c r="D937" s="80">
        <f t="shared" si="28"/>
        <v>3.1740000000000004</v>
      </c>
      <c r="E937" s="46"/>
      <c r="F937" s="6">
        <f t="shared" si="29"/>
        <v>0</v>
      </c>
    </row>
    <row r="938" spans="1:6" ht="19.5" customHeight="1">
      <c r="A938" s="5" t="s">
        <v>969</v>
      </c>
      <c r="B938" s="5" t="s">
        <v>48</v>
      </c>
      <c r="C938" s="80">
        <v>0.22425</v>
      </c>
      <c r="D938" s="80">
        <f t="shared" si="28"/>
        <v>0.22425</v>
      </c>
      <c r="E938" s="46"/>
      <c r="F938" s="6">
        <f t="shared" si="29"/>
        <v>0</v>
      </c>
    </row>
    <row r="939" spans="1:6" ht="23.4" customHeight="1">
      <c r="D939" s="81" t="s">
        <v>971</v>
      </c>
      <c r="E939" s="82">
        <f>SUM(E7:E938)</f>
        <v>0</v>
      </c>
      <c r="F939" s="83">
        <f>SUM(F7:F938)</f>
        <v>0</v>
      </c>
    </row>
  </sheetData>
  <sheetProtection password="CA63" sheet="1" objects="1" scenarios="1"/>
  <mergeCells count="5">
    <mergeCell ref="A1:F1"/>
    <mergeCell ref="A2:F2"/>
    <mergeCell ref="A3:F3"/>
    <mergeCell ref="C5:F5"/>
    <mergeCell ref="A4:F4"/>
  </mergeCells>
  <hyperlinks>
    <hyperlink ref="A3" r:id="rId1" xr:uid="{00000000-0004-0000-0100-000000000000}"/>
  </hyperlinks>
  <pageMargins left="0.7" right="0.7" top="0.75" bottom="0.75" header="0.3" footer="0.3"/>
  <pageSetup scale="59" fitToHeight="0" orientation="portrait" r:id="rId2"/>
  <rowBreaks count="15" manualBreakCount="15">
    <brk id="58" max="6" man="1"/>
    <brk id="117" max="6" man="1"/>
    <brk id="175" max="6" man="1"/>
    <brk id="234" max="6" man="1"/>
    <brk id="293" max="6" man="1"/>
    <brk id="352" max="6" man="1"/>
    <brk id="410" max="6" man="1"/>
    <brk id="469" max="6" man="1"/>
    <brk id="528" max="6" man="1"/>
    <brk id="587" max="6" man="1"/>
    <brk id="645" max="6" man="1"/>
    <brk id="704" max="6" man="1"/>
    <brk id="763" max="6" man="1"/>
    <brk id="822" max="6" man="1"/>
    <brk id="881" max="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ENTÊTE-HEADER</vt:lpstr>
      <vt:lpstr>succulent</vt:lpstr>
      <vt:lpstr>'ENTÊTE-HEADER'!Zone_d_impression</vt:lpstr>
      <vt:lpstr>succulent!Zone_d_impression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Durand</dc:creator>
  <cp:lastModifiedBy>Katherine Durand</cp:lastModifiedBy>
  <cp:lastPrinted>2023-07-20T18:14:09Z</cp:lastPrinted>
  <dcterms:created xsi:type="dcterms:W3CDTF">2020-09-24T17:43:16Z</dcterms:created>
  <dcterms:modified xsi:type="dcterms:W3CDTF">2023-07-20T18:14:41Z</dcterms:modified>
</cp:coreProperties>
</file>