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8_{92CD4188-932D-40BA-AA93-C15542F11010}" xr6:coauthVersionLast="36" xr6:coauthVersionMax="36" xr10:uidLastSave="{00000000-0000-0000-0000-000000000000}"/>
  <bookViews>
    <workbookView xWindow="0" yWindow="0" windowWidth="23040" windowHeight="9780" xr2:uid="{188FF604-BA68-46EA-9557-A206F61B31DC}"/>
  </bookViews>
  <sheets>
    <sheet name="2023" sheetId="1" r:id="rId1"/>
    <sheet name="Terms and Conditions"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F54" i="1"/>
  <c r="F55" i="1"/>
  <c r="F52"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alcChain>
</file>

<file path=xl/sharedStrings.xml><?xml version="1.0" encoding="utf-8"?>
<sst xmlns="http://schemas.openxmlformats.org/spreadsheetml/2006/main" count="324" uniqueCount="137">
  <si>
    <t>Variety</t>
  </si>
  <si>
    <t>Size(cm)</t>
  </si>
  <si>
    <t>Pot</t>
  </si>
  <si>
    <t>Mode</t>
  </si>
  <si>
    <t>Price</t>
  </si>
  <si>
    <t>Box Dimention-cm</t>
  </si>
  <si>
    <t>Qty per box</t>
  </si>
  <si>
    <t>Lenth</t>
  </si>
  <si>
    <t>Width</t>
  </si>
  <si>
    <t>Hight</t>
  </si>
  <si>
    <t>Alpinia galanga</t>
  </si>
  <si>
    <t>12/15cm</t>
  </si>
  <si>
    <t>BR</t>
  </si>
  <si>
    <t>3.5 cm Coir pot</t>
  </si>
  <si>
    <t>3ppn</t>
  </si>
  <si>
    <t>8 wks</t>
  </si>
  <si>
    <t>4 cm coir pot</t>
  </si>
  <si>
    <t>5ppn</t>
  </si>
  <si>
    <t>Aloyvera</t>
  </si>
  <si>
    <t>URC</t>
  </si>
  <si>
    <t>1ppn</t>
  </si>
  <si>
    <t>Azadirachta indica</t>
  </si>
  <si>
    <t>Boerhavia defusa</t>
  </si>
  <si>
    <t>6ppn</t>
  </si>
  <si>
    <t>Centella asiatica</t>
  </si>
  <si>
    <t>Cissus quadrangulars</t>
  </si>
  <si>
    <t>Costus speciosus</t>
  </si>
  <si>
    <t>10 wks</t>
  </si>
  <si>
    <t xml:space="preserve">Curcuma longa </t>
  </si>
  <si>
    <t>Rhyzome</t>
  </si>
  <si>
    <t>Curcuma longa</t>
  </si>
  <si>
    <t>2ppn</t>
  </si>
  <si>
    <t>4 cm Coir pot</t>
  </si>
  <si>
    <t>Cyperus scariosus</t>
  </si>
  <si>
    <t>Eryngium foetidum</t>
  </si>
  <si>
    <t>Hygrospila spinosa</t>
  </si>
  <si>
    <t>Ipomia aquatica</t>
  </si>
  <si>
    <t>Jasminium Angustifolium</t>
  </si>
  <si>
    <t>12/15 cm</t>
  </si>
  <si>
    <t>Jasminium grandiflorum</t>
  </si>
  <si>
    <t>3 ppn</t>
  </si>
  <si>
    <t>5 ppn</t>
  </si>
  <si>
    <t>Jasminium Sambac</t>
  </si>
  <si>
    <t>justicia adhatoda</t>
  </si>
  <si>
    <t>Kamferia galanga</t>
  </si>
  <si>
    <t>Lowsonia inermis</t>
  </si>
  <si>
    <t>4ppn</t>
  </si>
  <si>
    <t>8ppn</t>
  </si>
  <si>
    <t>Morinda citrifolia</t>
  </si>
  <si>
    <t>Ocimum basilicum</t>
  </si>
  <si>
    <t>Ocimum Sanctum</t>
  </si>
  <si>
    <t>Oicimum Tenuflorum</t>
  </si>
  <si>
    <t>Pandanas amarilifolia</t>
  </si>
  <si>
    <t>20/25cm</t>
  </si>
  <si>
    <t>Piper sarmentosum</t>
  </si>
  <si>
    <t>Quisqualis indica</t>
  </si>
  <si>
    <t>5 cm Coir pot</t>
  </si>
  <si>
    <t>Syncipaulam dulsificum</t>
  </si>
  <si>
    <t>12 wks</t>
  </si>
  <si>
    <t>Tarminalia Catappa</t>
  </si>
  <si>
    <t>Zingiber officinale</t>
  </si>
  <si>
    <t xml:space="preserve"> 8 wks</t>
  </si>
  <si>
    <t>None Standrd varieties</t>
  </si>
  <si>
    <t>Basella alba</t>
  </si>
  <si>
    <t>Ipomoea batatas</t>
  </si>
  <si>
    <t>Passiflora edulis</t>
  </si>
  <si>
    <t>Piper betle</t>
  </si>
  <si>
    <t>4 cm net pot</t>
  </si>
  <si>
    <t>Terms and Conditions and Order information:</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</si>
  <si>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</si>
  <si>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</si>
  <si>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</si>
  <si>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</si>
  <si>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</si>
  <si>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</si>
  <si>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</si>
  <si>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</si>
  <si>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</si>
  <si>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</si>
  <si>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</si>
  <si>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</si>
  <si>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</si>
  <si>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</si>
  <si>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</si>
  <si>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</si>
  <si>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</si>
  <si>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</si>
  <si>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</si>
  <si>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</si>
  <si>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</si>
  <si>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</si>
  <si>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</si>
  <si>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</si>
  <si>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</si>
  <si>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</si>
  <si>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</si>
  <si>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</si>
  <si>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</si>
  <si>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</si>
  <si>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</si>
  <si>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</si>
  <si>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</si>
  <si>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</si>
  <si>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</si>
  <si>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</si>
  <si>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</si>
  <si>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</si>
  <si>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</si>
  <si>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</si>
  <si>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</si>
  <si>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</si>
  <si>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</si>
  <si>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</si>
  <si>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</si>
  <si>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</si>
  <si>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</si>
  <si>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</si>
  <si>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</si>
  <si>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</si>
  <si>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</si>
  <si>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</si>
  <si>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</si>
  <si>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</si>
  <si>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</si>
  <si>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</si>
  <si>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</si>
  <si>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</si>
  <si>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</si>
  <si>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Prix</t>
  </si>
  <si>
    <t>temps d'enracinement</t>
  </si>
  <si>
    <t>quantité</t>
  </si>
  <si>
    <t>minimum par variété</t>
  </si>
  <si>
    <t>minimum par commande</t>
  </si>
  <si>
    <t>1 boite si combiner avec d'autres commandes</t>
  </si>
  <si>
    <t>annulation</t>
  </si>
  <si>
    <t>2 semaines pour boutures non enracinées</t>
  </si>
  <si>
    <t xml:space="preserve">2 semaines avant la période d'enracinement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</si>
</sst>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2]\ * #,##0.00_-;\-[$€-2]\ * #,##0.00_-;_-[$€-2]\ * &quot;-&quot;??_-;_-@_-"/>
  </numFmts>
  <fonts count="13" x14ac:knownFonts="1">
    <font>
      <sz val="11"/>
      <color theme="1"/>
      <name val="Calibri"/>
      <family val="2"/>
      <scheme val="minor"/>
    </font>
    <font>
      <b/>
      <sz val="9"/>
      <color rgb="FF000000"/>
      <name val="Calibri"/>
      <family val="2"/>
      <scheme val="minor"/>
    </font>
    <font>
      <sz val="11"/>
      <color indexed="8"/>
      <name val="Calibri"/>
      <family val="2"/>
    </font>
    <font>
      <i/>
      <sz val="8"/>
      <name val="Calibri"/>
      <family val="2"/>
      <scheme val="minor"/>
    </font>
    <font>
      <sz val="8"/>
      <name val="Calibri"/>
      <family val="2"/>
      <scheme val="minor"/>
    </font>
    <font>
      <sz val="8"/>
      <color theme="1"/>
      <name val="Calibri"/>
      <family val="2"/>
      <scheme val="minor"/>
    </font>
    <font>
      <sz val="8"/>
      <color rgb="FF000000"/>
      <name val="Calibri"/>
      <family val="2"/>
      <scheme val="minor"/>
    </font>
    <font>
      <i/>
      <sz val="8"/>
      <color indexed="8"/>
      <name val="Calibri"/>
      <family val="2"/>
      <scheme val="minor"/>
    </font>
    <font>
      <i/>
      <sz val="8"/>
      <color theme="1"/>
      <name val="Calibri"/>
      <family val="2"/>
      <scheme val="minor"/>
    </font>
    <font>
      <sz val="10"/>
      <name val="Arial"/>
      <family val="2"/>
    </font>
    <font>
      <sz val="8"/>
      <color rgb="FFFF0000"/>
      <name val="Calibri"/>
      <family val="2"/>
      <scheme val="minor"/>
    </font>
    <font>
      <b/>
      <sz val="11"/>
      <color theme="1"/>
      <name val="Arial Nova"/>
      <family val="2"/>
    </font>
    <font>
      <sz val="11"/>
      <color theme="1"/>
      <name val="Arial Nova"/>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0" fontId="2" fillId="0" borderId="0"/>
    <xf numFmtId="0" fontId="9" fillId="0" borderId="0"/>
  </cellStyleXfs>
  <cellXfs count="46">
    <xf numFmtId="0" fontId="0" fillId="0" borderId="0" xfId="0"/>
    <xf numFmtId="0" fontId="3" fillId="3" borderId="1" xfId="1" applyFont="1" applyFill="1" applyBorder="1" applyAlignment="1">
      <alignment horizontal="left"/>
    </xf>
    <xf numFmtId="0" fontId="4" fillId="3" borderId="1" xfId="2" applyFont="1" applyFill="1" applyBorder="1" applyAlignment="1">
      <alignment horizontal="center"/>
    </xf>
    <xf numFmtId="0" fontId="4" fillId="3" borderId="1" xfId="2" applyFont="1" applyFill="1" applyBorder="1" applyAlignment="1">
      <alignment horizontal="left"/>
    </xf>
    <xf numFmtId="0" fontId="5" fillId="0" borderId="1" xfId="0" applyFont="1" applyBorder="1" applyAlignment="1">
      <alignment horizontal="center"/>
    </xf>
    <xf numFmtId="0" fontId="6" fillId="2" borderId="1" xfId="0" applyFont="1" applyFill="1" applyBorder="1" applyAlignment="1">
      <alignment horizontal="center" wrapText="1"/>
    </xf>
    <xf numFmtId="0" fontId="7" fillId="0" borderId="1" xfId="1" applyFont="1" applyBorder="1" applyAlignment="1">
      <alignment horizontal="left"/>
    </xf>
    <xf numFmtId="0" fontId="4" fillId="0" borderId="1" xfId="2" applyFont="1" applyBorder="1" applyAlignment="1">
      <alignment horizontal="center"/>
    </xf>
    <xf numFmtId="0" fontId="7" fillId="3" borderId="1" xfId="1" applyFont="1" applyFill="1" applyBorder="1" applyAlignment="1">
      <alignment horizontal="left"/>
    </xf>
    <xf numFmtId="0" fontId="6" fillId="0" borderId="1" xfId="0" applyFont="1" applyBorder="1" applyAlignment="1">
      <alignment horizontal="center" wrapText="1"/>
    </xf>
    <xf numFmtId="0" fontId="8" fillId="3" borderId="1" xfId="3" applyFont="1" applyFill="1" applyBorder="1" applyAlignment="1">
      <alignment horizontal="left"/>
    </xf>
    <xf numFmtId="0" fontId="3" fillId="3" borderId="1" xfId="2" applyFont="1" applyFill="1" applyBorder="1" applyAlignment="1">
      <alignment horizontal="left"/>
    </xf>
    <xf numFmtId="0" fontId="3" fillId="3" borderId="1" xfId="4" applyFont="1" applyFill="1" applyBorder="1" applyAlignment="1">
      <alignment horizontal="left"/>
    </xf>
    <xf numFmtId="0" fontId="8" fillId="0" borderId="1" xfId="3" applyFont="1" applyBorder="1" applyAlignment="1">
      <alignment horizontal="left"/>
    </xf>
    <xf numFmtId="0" fontId="5" fillId="0" borderId="1" xfId="2" applyFont="1" applyBorder="1" applyAlignment="1">
      <alignment horizontal="center"/>
    </xf>
    <xf numFmtId="0" fontId="10" fillId="0" borderId="1" xfId="0" applyFont="1" applyBorder="1" applyAlignment="1">
      <alignment horizontal="center"/>
    </xf>
    <xf numFmtId="0" fontId="5" fillId="3" borderId="1" xfId="2" applyFont="1" applyFill="1" applyBorder="1" applyAlignment="1">
      <alignment horizontal="center"/>
    </xf>
    <xf numFmtId="0" fontId="5" fillId="2" borderId="1" xfId="0" applyFont="1" applyFill="1" applyBorder="1" applyAlignment="1">
      <alignment horizontal="center" wrapText="1"/>
    </xf>
    <xf numFmtId="0" fontId="8" fillId="3" borderId="5" xfId="3" applyFont="1" applyFill="1" applyBorder="1" applyAlignment="1">
      <alignment horizontal="left"/>
    </xf>
    <xf numFmtId="0" fontId="5" fillId="3" borderId="5" xfId="2" applyFont="1" applyFill="1" applyBorder="1" applyAlignment="1">
      <alignment horizontal="center"/>
    </xf>
    <xf numFmtId="0" fontId="4" fillId="3" borderId="5" xfId="2" applyFont="1" applyFill="1" applyBorder="1" applyAlignment="1">
      <alignment horizontal="left"/>
    </xf>
    <xf numFmtId="0" fontId="5" fillId="0" borderId="5" xfId="0" applyFont="1" applyBorder="1" applyAlignment="1">
      <alignment horizontal="center"/>
    </xf>
    <xf numFmtId="0" fontId="5" fillId="2" borderId="5" xfId="0" applyFont="1" applyFill="1" applyBorder="1" applyAlignment="1">
      <alignment horizontal="center" wrapText="1"/>
    </xf>
    <xf numFmtId="164" fontId="0" fillId="0" borderId="0" xfId="0" applyNumberFormat="1"/>
    <xf numFmtId="164" fontId="5" fillId="0" borderId="1" xfId="0" applyNumberFormat="1" applyFont="1" applyBorder="1" applyAlignment="1">
      <alignment horizontal="center"/>
    </xf>
    <xf numFmtId="164" fontId="5" fillId="0" borderId="5" xfId="0" applyNumberFormat="1" applyFont="1" applyBorder="1" applyAlignment="1">
      <alignment horizontal="center"/>
    </xf>
    <xf numFmtId="164" fontId="1" fillId="4" borderId="1" xfId="0" applyNumberFormat="1" applyFont="1" applyFill="1" applyBorder="1" applyAlignment="1">
      <alignment horizontal="center" wrapText="1"/>
    </xf>
    <xf numFmtId="0" fontId="11" fillId="5" borderId="6" xfId="0" applyFont="1" applyFill="1" applyBorder="1"/>
    <xf numFmtId="0" fontId="11" fillId="5" borderId="7" xfId="0" applyFont="1" applyFill="1" applyBorder="1"/>
    <xf numFmtId="165" fontId="11" fillId="5" borderId="7" xfId="0" applyNumberFormat="1" applyFont="1" applyFill="1" applyBorder="1"/>
    <xf numFmtId="0" fontId="11" fillId="5" borderId="8" xfId="0" applyFont="1" applyFill="1" applyBorder="1"/>
    <xf numFmtId="0" fontId="12" fillId="0" borderId="0" xfId="0" applyFont="1"/>
    <xf numFmtId="165" fontId="12" fillId="0" borderId="0" xfId="0" applyNumberFormat="1" applyFont="1"/>
    <xf numFmtId="0" fontId="5" fillId="3" borderId="1" xfId="3" applyFont="1" applyFill="1" applyBorder="1" applyAlignment="1">
      <alignment horizontal="left"/>
    </xf>
    <xf numFmtId="0" fontId="5" fillId="3" borderId="1" xfId="2" applyFont="1" applyFill="1" applyBorder="1" applyAlignment="1">
      <alignment horizontal="left"/>
    </xf>
    <xf numFmtId="0" fontId="1" fillId="4" borderId="1" xfId="0" applyFont="1" applyFill="1" applyBorder="1" applyAlignment="1">
      <alignment horizontal="center" wrapText="1"/>
    </xf>
    <xf numFmtId="0" fontId="7" fillId="3" borderId="2" xfId="1" applyFont="1" applyFill="1" applyBorder="1" applyAlignment="1">
      <alignment horizontal="center"/>
    </xf>
    <xf numFmtId="0" fontId="7" fillId="3" borderId="3" xfId="1" applyFont="1" applyFill="1" applyBorder="1" applyAlignment="1">
      <alignment horizontal="center"/>
    </xf>
    <xf numFmtId="0" fontId="7" fillId="3" borderId="4" xfId="1" applyFont="1" applyFill="1" applyBorder="1" applyAlignment="1">
      <alignment horizontal="center"/>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164" fontId="5" fillId="0" borderId="1" xfId="0" applyNumberFormat="1" applyFont="1" applyBorder="1" applyAlignment="1" applyProtection="1">
      <alignment horizontal="center"/>
      <protection hidden="1"/>
    </xf>
    <xf numFmtId="0" fontId="0" fillId="4" borderId="5" xfId="0" applyFill="1" applyBorder="1" applyAlignment="1">
      <alignment horizontal="center" wrapText="1"/>
    </xf>
    <xf numFmtId="0" fontId="0" fillId="4" borderId="9" xfId="0" applyFill="1" applyBorder="1" applyAlignment="1">
      <alignment horizontal="center" wrapText="1"/>
    </xf>
    <xf numFmtId="164" fontId="5" fillId="0" borderId="5" xfId="0" applyNumberFormat="1" applyFont="1" applyBorder="1" applyAlignment="1" applyProtection="1">
      <alignment horizontal="center"/>
      <protection hidden="1"/>
    </xf>
    <xf numFmtId="164" fontId="5" fillId="0" borderId="1" xfId="0" applyNumberFormat="1" applyFont="1" applyBorder="1" applyAlignment="1" applyProtection="1">
      <alignment horizontal="center"/>
      <protection locked="0"/>
    </xf>
  </cellXfs>
  <cellStyles count="5">
    <cellStyle name="Normal" xfId="0" builtinId="0"/>
    <cellStyle name="Normal 10" xfId="3" xr:uid="{FED39324-0B47-4363-BB01-A49FA392BB46}"/>
    <cellStyle name="Normal 11" xfId="2" xr:uid="{28415ECE-2988-4973-9F55-3D6F069E6C3E}"/>
    <cellStyle name="Normal 2" xfId="1" xr:uid="{B01C63B4-90FC-4B8A-A342-31658DA55C24}"/>
    <cellStyle name="Normal 2 2" xfId="4" xr:uid="{5F548003-F0E7-4D98-83A1-6815642F2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381001</xdr:colOff>
      <xdr:row>0</xdr:row>
      <xdr:rowOff>972136</xdr:rowOff>
    </xdr:to>
    <xdr:pic>
      <xdr:nvPicPr>
        <xdr:cNvPr id="2" name="Picture 1">
          <a:extLst>
            <a:ext uri="{FF2B5EF4-FFF2-40B4-BE49-F238E27FC236}">
              <a16:creationId xmlns:a16="http://schemas.microsoft.com/office/drawing/2014/main" id="{27FFEF05-BCF2-36FA-47A8-BF067A2B3320}"/>
            </a:ext>
          </a:extLst>
        </xdr:cNvPr>
        <xdr:cNvPicPr>
          <a:picLocks noChangeAspect="1"/>
        </xdr:cNvPicPr>
      </xdr:nvPicPr>
      <xdr:blipFill>
        <a:blip xmlns:r="http://schemas.openxmlformats.org/officeDocument/2006/relationships" r:embed="rId1"/>
        <a:stretch>
          <a:fillRect/>
        </a:stretch>
      </xdr:blipFill>
      <xdr:spPr>
        <a:xfrm>
          <a:off x="1" y="1"/>
          <a:ext cx="6477000" cy="958800"/>
        </a:xfrm>
        <a:prstGeom prst="rect">
          <a:avLst/>
        </a:prstGeom>
      </xdr:spPr>
    </xdr:pic>
    <xdr:clientData/>
  </xdr:twoCellAnchor>
  <xdr:twoCellAnchor editAs="oneCell">
    <xdr:from>
      <xdr:col>11</xdr:col>
      <xdr:colOff>323850</xdr:colOff>
      <xdr:row>0</xdr:row>
      <xdr:rowOff>9525</xdr:rowOff>
    </xdr:from>
    <xdr:to>
      <xdr:col>11</xdr:col>
      <xdr:colOff>972239</xdr:colOff>
      <xdr:row>0</xdr:row>
      <xdr:rowOff>1085715</xdr:rowOff>
    </xdr:to>
    <xdr:pic>
      <xdr:nvPicPr>
        <xdr:cNvPr id="4" name="Image 3">
          <a:extLst>
            <a:ext uri="{FF2B5EF4-FFF2-40B4-BE49-F238E27FC236}">
              <a16:creationId xmlns:a16="http://schemas.microsoft.com/office/drawing/2014/main" id="{70AFB3EC-5777-44D9-BB46-3DD2A4C651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0800" y="9525"/>
          <a:ext cx="648389" cy="10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EBB3-488A-491F-BE67-B14E4BCDC440}">
  <dimension ref="A1:L71"/>
  <sheetViews>
    <sheetView tabSelected="1" zoomScaleNormal="100" workbookViewId="0">
      <selection activeCell="G56" sqref="G56"/>
    </sheetView>
  </sheetViews>
  <sheetFormatPr baseColWidth="10" defaultColWidth="8.88671875" defaultRowHeight="14.4" x14ac:dyDescent="0.3"/>
  <cols>
    <col min="1" max="1" width="15.33203125" bestFit="1" customWidth="1"/>
    <col min="2" max="2" width="7.109375" bestFit="1" customWidth="1"/>
    <col min="3" max="3" width="12.33203125" customWidth="1"/>
    <col min="5" max="5" width="0" style="23" hidden="1" customWidth="1"/>
    <col min="6" max="7" width="8.88671875" style="23"/>
    <col min="8" max="8" width="7.5546875" customWidth="1"/>
    <col min="9" max="10" width="6.6640625" customWidth="1"/>
    <col min="11" max="11" width="6.44140625" customWidth="1"/>
    <col min="12" max="12" width="15.33203125" customWidth="1"/>
  </cols>
  <sheetData>
    <row r="1" spans="1:12" ht="88.2" customHeight="1" x14ac:dyDescent="0.3"/>
    <row r="2" spans="1:12" x14ac:dyDescent="0.3">
      <c r="A2" s="39" t="s">
        <v>0</v>
      </c>
      <c r="B2" s="39" t="s">
        <v>1</v>
      </c>
      <c r="C2" s="35" t="s">
        <v>2</v>
      </c>
      <c r="D2" s="39" t="s">
        <v>3</v>
      </c>
      <c r="E2" s="26" t="s">
        <v>4</v>
      </c>
      <c r="F2" s="26" t="s">
        <v>128</v>
      </c>
      <c r="G2" s="26" t="s">
        <v>130</v>
      </c>
      <c r="H2" s="39" t="s">
        <v>5</v>
      </c>
      <c r="I2" s="39"/>
      <c r="J2" s="39"/>
      <c r="K2" s="40" t="s">
        <v>6</v>
      </c>
      <c r="L2" s="42" t="s">
        <v>129</v>
      </c>
    </row>
    <row r="3" spans="1:12" x14ac:dyDescent="0.3">
      <c r="A3" s="39"/>
      <c r="B3" s="39"/>
      <c r="C3" s="35"/>
      <c r="D3" s="39"/>
      <c r="E3" s="26"/>
      <c r="F3" s="26"/>
      <c r="G3" s="26"/>
      <c r="H3" s="35" t="s">
        <v>7</v>
      </c>
      <c r="I3" s="35" t="s">
        <v>8</v>
      </c>
      <c r="J3" s="35" t="s">
        <v>9</v>
      </c>
      <c r="K3" s="40"/>
      <c r="L3" s="43"/>
    </row>
    <row r="4" spans="1:12" x14ac:dyDescent="0.3">
      <c r="A4" s="1" t="s">
        <v>10</v>
      </c>
      <c r="B4" s="2" t="s">
        <v>11</v>
      </c>
      <c r="C4" s="3"/>
      <c r="D4" s="4" t="s">
        <v>12</v>
      </c>
      <c r="E4" s="24">
        <v>0.44750000000000001</v>
      </c>
      <c r="F4" s="41">
        <f t="shared" ref="F4:F49" si="0">E4*1.36*1.25</f>
        <v>0.76075000000000004</v>
      </c>
      <c r="G4" s="45"/>
      <c r="H4" s="5">
        <v>70</v>
      </c>
      <c r="I4" s="5">
        <v>40</v>
      </c>
      <c r="J4" s="5">
        <v>15</v>
      </c>
      <c r="K4" s="5">
        <v>750</v>
      </c>
      <c r="L4" s="5"/>
    </row>
    <row r="5" spans="1:12" x14ac:dyDescent="0.3">
      <c r="A5" s="1" t="s">
        <v>10</v>
      </c>
      <c r="B5" s="2" t="s">
        <v>11</v>
      </c>
      <c r="C5" s="3" t="s">
        <v>13</v>
      </c>
      <c r="D5" s="4" t="s">
        <v>14</v>
      </c>
      <c r="E5" s="24">
        <v>0.79125000000000012</v>
      </c>
      <c r="F5" s="41">
        <f t="shared" si="0"/>
        <v>1.3451250000000003</v>
      </c>
      <c r="G5" s="45"/>
      <c r="H5" s="5">
        <v>70</v>
      </c>
      <c r="I5" s="5">
        <v>40</v>
      </c>
      <c r="J5" s="5">
        <v>10</v>
      </c>
      <c r="K5" s="5">
        <v>125</v>
      </c>
      <c r="L5" s="4" t="s">
        <v>15</v>
      </c>
    </row>
    <row r="6" spans="1:12" x14ac:dyDescent="0.3">
      <c r="A6" s="1" t="s">
        <v>10</v>
      </c>
      <c r="B6" s="2" t="s">
        <v>11</v>
      </c>
      <c r="C6" s="3" t="s">
        <v>16</v>
      </c>
      <c r="D6" s="4" t="s">
        <v>17</v>
      </c>
      <c r="E6" s="24">
        <v>0.90125000000000011</v>
      </c>
      <c r="F6" s="41">
        <f t="shared" si="0"/>
        <v>1.5321250000000002</v>
      </c>
      <c r="G6" s="45"/>
      <c r="H6" s="5">
        <v>70</v>
      </c>
      <c r="I6" s="5">
        <v>40</v>
      </c>
      <c r="J6" s="5">
        <v>10</v>
      </c>
      <c r="K6" s="5">
        <v>125</v>
      </c>
      <c r="L6" s="4" t="s">
        <v>15</v>
      </c>
    </row>
    <row r="7" spans="1:12" x14ac:dyDescent="0.3">
      <c r="A7" s="6" t="s">
        <v>18</v>
      </c>
      <c r="B7" s="7" t="s">
        <v>11</v>
      </c>
      <c r="C7" s="3"/>
      <c r="D7" s="4" t="s">
        <v>19</v>
      </c>
      <c r="E7" s="24">
        <v>0.51624999999999999</v>
      </c>
      <c r="F7" s="41">
        <f t="shared" si="0"/>
        <v>0.8776250000000001</v>
      </c>
      <c r="G7" s="45"/>
      <c r="H7" s="5">
        <v>70</v>
      </c>
      <c r="I7" s="5">
        <v>40</v>
      </c>
      <c r="J7" s="5">
        <v>10</v>
      </c>
      <c r="K7" s="5">
        <v>500</v>
      </c>
      <c r="L7" s="5"/>
    </row>
    <row r="8" spans="1:12" x14ac:dyDescent="0.3">
      <c r="A8" s="6" t="s">
        <v>18</v>
      </c>
      <c r="B8" s="7" t="s">
        <v>11</v>
      </c>
      <c r="C8" s="3" t="s">
        <v>16</v>
      </c>
      <c r="D8" s="4" t="s">
        <v>20</v>
      </c>
      <c r="E8" s="24">
        <v>0.84625000000000006</v>
      </c>
      <c r="F8" s="41">
        <f t="shared" si="0"/>
        <v>1.4386250000000003</v>
      </c>
      <c r="G8" s="45"/>
      <c r="H8" s="5">
        <v>70</v>
      </c>
      <c r="I8" s="5">
        <v>40</v>
      </c>
      <c r="J8" s="5">
        <v>10</v>
      </c>
      <c r="K8" s="5">
        <v>75</v>
      </c>
      <c r="L8" s="4" t="s">
        <v>15</v>
      </c>
    </row>
    <row r="9" spans="1:12" x14ac:dyDescent="0.3">
      <c r="A9" s="8" t="s">
        <v>21</v>
      </c>
      <c r="B9" s="2" t="s">
        <v>11</v>
      </c>
      <c r="C9" s="3" t="s">
        <v>13</v>
      </c>
      <c r="D9" s="4" t="s">
        <v>14</v>
      </c>
      <c r="E9" s="24">
        <v>0.69500000000000017</v>
      </c>
      <c r="F9" s="41">
        <f t="shared" si="0"/>
        <v>1.1815000000000002</v>
      </c>
      <c r="G9" s="45"/>
      <c r="H9" s="5">
        <v>70</v>
      </c>
      <c r="I9" s="5">
        <v>40</v>
      </c>
      <c r="J9" s="5">
        <v>10</v>
      </c>
      <c r="K9" s="5">
        <v>125</v>
      </c>
      <c r="L9" s="5" t="s">
        <v>15</v>
      </c>
    </row>
    <row r="10" spans="1:12" x14ac:dyDescent="0.3">
      <c r="A10" s="6" t="s">
        <v>21</v>
      </c>
      <c r="B10" s="2" t="s">
        <v>11</v>
      </c>
      <c r="C10" s="3" t="s">
        <v>16</v>
      </c>
      <c r="D10" s="4" t="s">
        <v>17</v>
      </c>
      <c r="E10" s="24">
        <v>0.84625000000000006</v>
      </c>
      <c r="F10" s="41">
        <f t="shared" si="0"/>
        <v>1.4386250000000003</v>
      </c>
      <c r="G10" s="45"/>
      <c r="H10" s="5">
        <v>70</v>
      </c>
      <c r="I10" s="5">
        <v>40</v>
      </c>
      <c r="J10" s="5">
        <v>10</v>
      </c>
      <c r="K10" s="5">
        <v>125</v>
      </c>
      <c r="L10" s="4" t="s">
        <v>15</v>
      </c>
    </row>
    <row r="11" spans="1:12" x14ac:dyDescent="0.3">
      <c r="A11" s="1" t="s">
        <v>22</v>
      </c>
      <c r="B11" s="2" t="s">
        <v>11</v>
      </c>
      <c r="C11" s="3" t="s">
        <v>13</v>
      </c>
      <c r="D11" s="4" t="s">
        <v>14</v>
      </c>
      <c r="E11" s="24">
        <v>0.75000000000000011</v>
      </c>
      <c r="F11" s="41">
        <f t="shared" si="0"/>
        <v>1.2750000000000004</v>
      </c>
      <c r="G11" s="45"/>
      <c r="H11" s="5">
        <v>70</v>
      </c>
      <c r="I11" s="5">
        <v>40</v>
      </c>
      <c r="J11" s="5">
        <v>10</v>
      </c>
      <c r="K11" s="5">
        <v>100</v>
      </c>
      <c r="L11" s="5" t="s">
        <v>15</v>
      </c>
    </row>
    <row r="12" spans="1:12" x14ac:dyDescent="0.3">
      <c r="A12" s="1" t="s">
        <v>22</v>
      </c>
      <c r="B12" s="2" t="s">
        <v>11</v>
      </c>
      <c r="C12" s="3" t="s">
        <v>16</v>
      </c>
      <c r="D12" s="4" t="s">
        <v>23</v>
      </c>
      <c r="E12" s="24">
        <v>0.86</v>
      </c>
      <c r="F12" s="41">
        <f t="shared" si="0"/>
        <v>1.462</v>
      </c>
      <c r="G12" s="45"/>
      <c r="H12" s="5">
        <v>70</v>
      </c>
      <c r="I12" s="5">
        <v>40</v>
      </c>
      <c r="J12" s="5">
        <v>10</v>
      </c>
      <c r="K12" s="5">
        <v>100</v>
      </c>
      <c r="L12" s="4" t="s">
        <v>15</v>
      </c>
    </row>
    <row r="13" spans="1:12" x14ac:dyDescent="0.3">
      <c r="A13" s="1" t="s">
        <v>24</v>
      </c>
      <c r="B13" s="2" t="s">
        <v>11</v>
      </c>
      <c r="C13" s="3" t="s">
        <v>13</v>
      </c>
      <c r="D13" s="4" t="s">
        <v>14</v>
      </c>
      <c r="E13" s="24">
        <v>0.68125000000000002</v>
      </c>
      <c r="F13" s="41">
        <f t="shared" si="0"/>
        <v>1.1581250000000001</v>
      </c>
      <c r="G13" s="45"/>
      <c r="H13" s="5">
        <v>70</v>
      </c>
      <c r="I13" s="5">
        <v>40</v>
      </c>
      <c r="J13" s="5">
        <v>10</v>
      </c>
      <c r="K13" s="5">
        <v>100</v>
      </c>
      <c r="L13" s="4" t="s">
        <v>15</v>
      </c>
    </row>
    <row r="14" spans="1:12" x14ac:dyDescent="0.3">
      <c r="A14" s="1" t="s">
        <v>24</v>
      </c>
      <c r="B14" s="2" t="s">
        <v>11</v>
      </c>
      <c r="C14" s="3" t="s">
        <v>16</v>
      </c>
      <c r="D14" s="4" t="s">
        <v>17</v>
      </c>
      <c r="E14" s="24">
        <v>0.90125000000000011</v>
      </c>
      <c r="F14" s="41">
        <f t="shared" si="0"/>
        <v>1.5321250000000002</v>
      </c>
      <c r="G14" s="45"/>
      <c r="H14" s="5">
        <v>70</v>
      </c>
      <c r="I14" s="5">
        <v>40</v>
      </c>
      <c r="J14" s="5">
        <v>10</v>
      </c>
      <c r="K14" s="5">
        <v>100</v>
      </c>
      <c r="L14" s="4" t="s">
        <v>15</v>
      </c>
    </row>
    <row r="15" spans="1:12" x14ac:dyDescent="0.3">
      <c r="A15" s="1" t="s">
        <v>25</v>
      </c>
      <c r="B15" s="2" t="s">
        <v>11</v>
      </c>
      <c r="C15" s="3" t="s">
        <v>13</v>
      </c>
      <c r="D15" s="4" t="s">
        <v>20</v>
      </c>
      <c r="E15" s="24">
        <v>1.0525</v>
      </c>
      <c r="F15" s="41">
        <f t="shared" si="0"/>
        <v>1.78925</v>
      </c>
      <c r="G15" s="45"/>
      <c r="H15" s="5">
        <v>70</v>
      </c>
      <c r="I15" s="5">
        <v>40</v>
      </c>
      <c r="J15" s="5">
        <v>10</v>
      </c>
      <c r="K15" s="5">
        <v>100</v>
      </c>
      <c r="L15" s="4" t="s">
        <v>15</v>
      </c>
    </row>
    <row r="16" spans="1:12" x14ac:dyDescent="0.3">
      <c r="A16" s="8" t="s">
        <v>26</v>
      </c>
      <c r="B16" s="2" t="s">
        <v>11</v>
      </c>
      <c r="C16" s="3" t="s">
        <v>16</v>
      </c>
      <c r="D16" s="4" t="s">
        <v>14</v>
      </c>
      <c r="E16" s="24">
        <v>0.73625000000000007</v>
      </c>
      <c r="F16" s="41">
        <f t="shared" si="0"/>
        <v>1.2516250000000002</v>
      </c>
      <c r="G16" s="45"/>
      <c r="H16" s="5">
        <v>70</v>
      </c>
      <c r="I16" s="5">
        <v>40</v>
      </c>
      <c r="J16" s="5">
        <v>10</v>
      </c>
      <c r="K16" s="5">
        <v>100</v>
      </c>
      <c r="L16" s="5" t="s">
        <v>27</v>
      </c>
    </row>
    <row r="17" spans="1:12" x14ac:dyDescent="0.3">
      <c r="A17" s="8" t="s">
        <v>26</v>
      </c>
      <c r="B17" s="2" t="s">
        <v>11</v>
      </c>
      <c r="C17" s="3" t="s">
        <v>16</v>
      </c>
      <c r="D17" s="4" t="s">
        <v>17</v>
      </c>
      <c r="E17" s="24">
        <v>0.92875000000000008</v>
      </c>
      <c r="F17" s="41">
        <f t="shared" si="0"/>
        <v>1.578875</v>
      </c>
      <c r="G17" s="45"/>
      <c r="H17" s="5">
        <v>70</v>
      </c>
      <c r="I17" s="5">
        <v>40</v>
      </c>
      <c r="J17" s="5">
        <v>10</v>
      </c>
      <c r="K17" s="5">
        <v>100</v>
      </c>
      <c r="L17" s="4" t="s">
        <v>27</v>
      </c>
    </row>
    <row r="18" spans="1:12" x14ac:dyDescent="0.3">
      <c r="A18" s="6" t="s">
        <v>28</v>
      </c>
      <c r="B18" s="7"/>
      <c r="C18" s="3"/>
      <c r="D18" s="4" t="s">
        <v>29</v>
      </c>
      <c r="E18" s="24">
        <v>0.54374999999999996</v>
      </c>
      <c r="F18" s="41">
        <f t="shared" si="0"/>
        <v>0.92437500000000006</v>
      </c>
      <c r="G18" s="45"/>
      <c r="H18" s="9">
        <v>70</v>
      </c>
      <c r="I18" s="9">
        <v>40</v>
      </c>
      <c r="J18" s="9">
        <v>10</v>
      </c>
      <c r="K18" s="9">
        <v>500</v>
      </c>
      <c r="L18" s="9"/>
    </row>
    <row r="19" spans="1:12" x14ac:dyDescent="0.3">
      <c r="A19" s="6" t="s">
        <v>30</v>
      </c>
      <c r="B19" s="7" t="s">
        <v>11</v>
      </c>
      <c r="C19" s="3" t="s">
        <v>16</v>
      </c>
      <c r="D19" s="4" t="s">
        <v>14</v>
      </c>
      <c r="E19" s="24">
        <v>0.77750000000000008</v>
      </c>
      <c r="F19" s="41">
        <f t="shared" si="0"/>
        <v>1.3217500000000002</v>
      </c>
      <c r="G19" s="45"/>
      <c r="H19" s="9">
        <v>70</v>
      </c>
      <c r="I19" s="9">
        <v>40</v>
      </c>
      <c r="J19" s="9">
        <v>10</v>
      </c>
      <c r="K19" s="9">
        <v>125</v>
      </c>
      <c r="L19" s="9" t="s">
        <v>15</v>
      </c>
    </row>
    <row r="20" spans="1:12" x14ac:dyDescent="0.3">
      <c r="A20" s="8" t="s">
        <v>30</v>
      </c>
      <c r="B20" s="2" t="s">
        <v>11</v>
      </c>
      <c r="C20" s="3" t="s">
        <v>16</v>
      </c>
      <c r="D20" s="4" t="s">
        <v>17</v>
      </c>
      <c r="E20" s="24">
        <v>0.90125000000000011</v>
      </c>
      <c r="F20" s="41">
        <f t="shared" si="0"/>
        <v>1.5321250000000002</v>
      </c>
      <c r="G20" s="45"/>
      <c r="H20" s="5">
        <v>70</v>
      </c>
      <c r="I20" s="5">
        <v>40</v>
      </c>
      <c r="J20" s="5">
        <v>10</v>
      </c>
      <c r="K20" s="5">
        <v>125</v>
      </c>
      <c r="L20" s="4" t="s">
        <v>15</v>
      </c>
    </row>
    <row r="21" spans="1:12" x14ac:dyDescent="0.3">
      <c r="A21" s="1" t="s">
        <v>33</v>
      </c>
      <c r="B21" s="2" t="s">
        <v>11</v>
      </c>
      <c r="C21" s="3" t="s">
        <v>13</v>
      </c>
      <c r="D21" s="4" t="s">
        <v>14</v>
      </c>
      <c r="E21" s="24">
        <v>0.75000000000000011</v>
      </c>
      <c r="F21" s="41">
        <f t="shared" si="0"/>
        <v>1.2750000000000004</v>
      </c>
      <c r="G21" s="45"/>
      <c r="H21" s="5">
        <v>70</v>
      </c>
      <c r="I21" s="5">
        <v>40</v>
      </c>
      <c r="J21" s="5">
        <v>10</v>
      </c>
      <c r="K21" s="5">
        <v>125</v>
      </c>
      <c r="L21" s="5" t="s">
        <v>15</v>
      </c>
    </row>
    <row r="22" spans="1:12" x14ac:dyDescent="0.3">
      <c r="A22" s="1" t="s">
        <v>33</v>
      </c>
      <c r="B22" s="2" t="s">
        <v>11</v>
      </c>
      <c r="C22" s="3" t="s">
        <v>16</v>
      </c>
      <c r="D22" s="4" t="s">
        <v>17</v>
      </c>
      <c r="E22" s="24">
        <v>0.84625000000000006</v>
      </c>
      <c r="F22" s="41">
        <f t="shared" si="0"/>
        <v>1.4386250000000003</v>
      </c>
      <c r="G22" s="45"/>
      <c r="H22" s="5">
        <v>70</v>
      </c>
      <c r="I22" s="5">
        <v>40</v>
      </c>
      <c r="J22" s="5">
        <v>10</v>
      </c>
      <c r="K22" s="5">
        <v>125</v>
      </c>
      <c r="L22" s="4" t="s">
        <v>15</v>
      </c>
    </row>
    <row r="23" spans="1:12" x14ac:dyDescent="0.3">
      <c r="A23" s="10" t="s">
        <v>34</v>
      </c>
      <c r="B23" s="2" t="s">
        <v>11</v>
      </c>
      <c r="C23" s="11" t="s">
        <v>16</v>
      </c>
      <c r="D23" s="4" t="s">
        <v>31</v>
      </c>
      <c r="E23" s="24">
        <v>0.94250000000000012</v>
      </c>
      <c r="F23" s="41">
        <f t="shared" si="0"/>
        <v>1.6022500000000004</v>
      </c>
      <c r="G23" s="45"/>
      <c r="H23" s="5">
        <v>70</v>
      </c>
      <c r="I23" s="5">
        <v>40</v>
      </c>
      <c r="J23" s="5">
        <v>10</v>
      </c>
      <c r="K23" s="5">
        <v>100</v>
      </c>
      <c r="L23" s="5" t="s">
        <v>15</v>
      </c>
    </row>
    <row r="24" spans="1:12" x14ac:dyDescent="0.3">
      <c r="A24" s="8" t="s">
        <v>35</v>
      </c>
      <c r="B24" s="2" t="s">
        <v>11</v>
      </c>
      <c r="C24" s="3" t="s">
        <v>13</v>
      </c>
      <c r="D24" s="4" t="s">
        <v>14</v>
      </c>
      <c r="E24" s="24">
        <v>0.75000000000000011</v>
      </c>
      <c r="F24" s="41">
        <f t="shared" si="0"/>
        <v>1.2750000000000004</v>
      </c>
      <c r="G24" s="45"/>
      <c r="H24" s="5">
        <v>70</v>
      </c>
      <c r="I24" s="5">
        <v>40</v>
      </c>
      <c r="J24" s="5">
        <v>10</v>
      </c>
      <c r="K24" s="5">
        <v>125</v>
      </c>
      <c r="L24" s="5" t="s">
        <v>15</v>
      </c>
    </row>
    <row r="25" spans="1:12" x14ac:dyDescent="0.3">
      <c r="A25" s="8" t="s">
        <v>36</v>
      </c>
      <c r="B25" s="2" t="s">
        <v>11</v>
      </c>
      <c r="C25" s="3" t="s">
        <v>13</v>
      </c>
      <c r="D25" s="4" t="s">
        <v>14</v>
      </c>
      <c r="E25" s="24">
        <v>0.72250000000000003</v>
      </c>
      <c r="F25" s="41">
        <f t="shared" si="0"/>
        <v>1.2282500000000001</v>
      </c>
      <c r="G25" s="45"/>
      <c r="H25" s="5">
        <v>70</v>
      </c>
      <c r="I25" s="5">
        <v>40</v>
      </c>
      <c r="J25" s="5">
        <v>10</v>
      </c>
      <c r="K25" s="5">
        <v>150</v>
      </c>
      <c r="L25" s="5" t="s">
        <v>15</v>
      </c>
    </row>
    <row r="26" spans="1:12" x14ac:dyDescent="0.3">
      <c r="A26" s="8" t="s">
        <v>36</v>
      </c>
      <c r="B26" s="2" t="s">
        <v>11</v>
      </c>
      <c r="C26" s="3" t="s">
        <v>16</v>
      </c>
      <c r="D26" s="4" t="s">
        <v>17</v>
      </c>
      <c r="E26" s="24">
        <v>0.91500000000000004</v>
      </c>
      <c r="F26" s="41">
        <f t="shared" si="0"/>
        <v>1.5555000000000003</v>
      </c>
      <c r="G26" s="45"/>
      <c r="H26" s="5">
        <v>70</v>
      </c>
      <c r="I26" s="5">
        <v>40</v>
      </c>
      <c r="J26" s="5">
        <v>10</v>
      </c>
      <c r="K26" s="5">
        <v>125</v>
      </c>
      <c r="L26" s="4" t="s">
        <v>15</v>
      </c>
    </row>
    <row r="27" spans="1:12" x14ac:dyDescent="0.3">
      <c r="A27" s="8" t="s">
        <v>37</v>
      </c>
      <c r="B27" s="2" t="s">
        <v>38</v>
      </c>
      <c r="C27" s="3" t="s">
        <v>16</v>
      </c>
      <c r="D27" s="4" t="s">
        <v>17</v>
      </c>
      <c r="E27" s="24">
        <v>0.97000000000000008</v>
      </c>
      <c r="F27" s="41">
        <f t="shared" si="0"/>
        <v>1.6490000000000002</v>
      </c>
      <c r="G27" s="45"/>
      <c r="H27" s="5">
        <v>70</v>
      </c>
      <c r="I27" s="5">
        <v>40</v>
      </c>
      <c r="J27" s="5">
        <v>10</v>
      </c>
      <c r="K27" s="5">
        <v>100</v>
      </c>
      <c r="L27" s="4" t="s">
        <v>15</v>
      </c>
    </row>
    <row r="28" spans="1:12" x14ac:dyDescent="0.3">
      <c r="A28" s="8" t="s">
        <v>39</v>
      </c>
      <c r="B28" s="2" t="s">
        <v>38</v>
      </c>
      <c r="C28" s="3" t="s">
        <v>13</v>
      </c>
      <c r="D28" s="4" t="s">
        <v>40</v>
      </c>
      <c r="E28" s="24">
        <v>0.77750000000000008</v>
      </c>
      <c r="F28" s="41">
        <f t="shared" si="0"/>
        <v>1.3217500000000002</v>
      </c>
      <c r="G28" s="45"/>
      <c r="H28" s="5">
        <v>70</v>
      </c>
      <c r="I28" s="5">
        <v>40</v>
      </c>
      <c r="J28" s="5">
        <v>10</v>
      </c>
      <c r="K28" s="5">
        <v>125</v>
      </c>
      <c r="L28" s="4" t="s">
        <v>15</v>
      </c>
    </row>
    <row r="29" spans="1:12" x14ac:dyDescent="0.3">
      <c r="A29" s="8" t="s">
        <v>39</v>
      </c>
      <c r="B29" s="2" t="s">
        <v>38</v>
      </c>
      <c r="C29" s="3" t="s">
        <v>16</v>
      </c>
      <c r="D29" s="4" t="s">
        <v>41</v>
      </c>
      <c r="E29" s="24">
        <v>0.97000000000000008</v>
      </c>
      <c r="F29" s="41">
        <f t="shared" si="0"/>
        <v>1.6490000000000002</v>
      </c>
      <c r="G29" s="45"/>
      <c r="H29" s="5">
        <v>70</v>
      </c>
      <c r="I29" s="5">
        <v>40</v>
      </c>
      <c r="J29" s="5">
        <v>10</v>
      </c>
      <c r="K29" s="5">
        <v>100</v>
      </c>
      <c r="L29" s="4" t="s">
        <v>15</v>
      </c>
    </row>
    <row r="30" spans="1:12" x14ac:dyDescent="0.3">
      <c r="A30" s="8" t="s">
        <v>42</v>
      </c>
      <c r="B30" s="2" t="s">
        <v>38</v>
      </c>
      <c r="C30" s="3" t="s">
        <v>13</v>
      </c>
      <c r="D30" s="4" t="s">
        <v>40</v>
      </c>
      <c r="E30" s="24">
        <v>0.90125000000000011</v>
      </c>
      <c r="F30" s="41">
        <f t="shared" si="0"/>
        <v>1.5321250000000002</v>
      </c>
      <c r="G30" s="45"/>
      <c r="H30" s="5">
        <v>70</v>
      </c>
      <c r="I30" s="5">
        <v>40</v>
      </c>
      <c r="J30" s="5">
        <v>10</v>
      </c>
      <c r="K30" s="5">
        <v>125</v>
      </c>
      <c r="L30" s="4" t="s">
        <v>15</v>
      </c>
    </row>
    <row r="31" spans="1:12" x14ac:dyDescent="0.3">
      <c r="A31" s="8" t="s">
        <v>42</v>
      </c>
      <c r="B31" s="2" t="s">
        <v>38</v>
      </c>
      <c r="C31" s="3" t="s">
        <v>16</v>
      </c>
      <c r="D31" s="4" t="s">
        <v>41</v>
      </c>
      <c r="E31" s="24">
        <v>0.97000000000000008</v>
      </c>
      <c r="F31" s="41">
        <f t="shared" si="0"/>
        <v>1.6490000000000002</v>
      </c>
      <c r="G31" s="45"/>
      <c r="H31" s="5">
        <v>70</v>
      </c>
      <c r="I31" s="5">
        <v>40</v>
      </c>
      <c r="J31" s="5">
        <v>10</v>
      </c>
      <c r="K31" s="5">
        <v>125</v>
      </c>
      <c r="L31" s="4" t="s">
        <v>15</v>
      </c>
    </row>
    <row r="32" spans="1:12" x14ac:dyDescent="0.3">
      <c r="A32" s="10" t="s">
        <v>43</v>
      </c>
      <c r="B32" s="2" t="s">
        <v>11</v>
      </c>
      <c r="C32" s="3" t="s">
        <v>13</v>
      </c>
      <c r="D32" s="4" t="s">
        <v>14</v>
      </c>
      <c r="E32" s="24">
        <v>0.92875000000000008</v>
      </c>
      <c r="F32" s="41">
        <f t="shared" si="0"/>
        <v>1.578875</v>
      </c>
      <c r="G32" s="45"/>
      <c r="H32" s="5">
        <v>70</v>
      </c>
      <c r="I32" s="5">
        <v>40</v>
      </c>
      <c r="J32" s="5">
        <v>10</v>
      </c>
      <c r="K32" s="5">
        <v>125</v>
      </c>
      <c r="L32" s="5" t="s">
        <v>15</v>
      </c>
    </row>
    <row r="33" spans="1:12" x14ac:dyDescent="0.3">
      <c r="A33" s="10" t="s">
        <v>43</v>
      </c>
      <c r="B33" s="2" t="s">
        <v>11</v>
      </c>
      <c r="C33" s="3" t="s">
        <v>32</v>
      </c>
      <c r="D33" s="4" t="s">
        <v>17</v>
      </c>
      <c r="E33" s="24">
        <v>1.0387500000000001</v>
      </c>
      <c r="F33" s="41">
        <f t="shared" si="0"/>
        <v>1.7658750000000003</v>
      </c>
      <c r="G33" s="45"/>
      <c r="H33" s="5">
        <v>70</v>
      </c>
      <c r="I33" s="5">
        <v>40</v>
      </c>
      <c r="J33" s="5">
        <v>10</v>
      </c>
      <c r="K33" s="5">
        <v>125</v>
      </c>
      <c r="L33" s="5" t="s">
        <v>15</v>
      </c>
    </row>
    <row r="34" spans="1:12" x14ac:dyDescent="0.3">
      <c r="A34" s="8" t="s">
        <v>44</v>
      </c>
      <c r="B34" s="2" t="s">
        <v>11</v>
      </c>
      <c r="C34" s="3" t="s">
        <v>13</v>
      </c>
      <c r="D34" s="4" t="s">
        <v>14</v>
      </c>
      <c r="E34" s="24">
        <v>0.84625000000000006</v>
      </c>
      <c r="F34" s="41">
        <f t="shared" si="0"/>
        <v>1.4386250000000003</v>
      </c>
      <c r="G34" s="45"/>
      <c r="H34" s="5">
        <v>70</v>
      </c>
      <c r="I34" s="5">
        <v>40</v>
      </c>
      <c r="J34" s="5">
        <v>10</v>
      </c>
      <c r="K34" s="5">
        <v>100</v>
      </c>
      <c r="L34" s="5" t="s">
        <v>15</v>
      </c>
    </row>
    <row r="35" spans="1:12" x14ac:dyDescent="0.3">
      <c r="A35" s="8" t="s">
        <v>45</v>
      </c>
      <c r="B35" s="2" t="s">
        <v>11</v>
      </c>
      <c r="C35" s="3" t="s">
        <v>32</v>
      </c>
      <c r="D35" s="4" t="s">
        <v>46</v>
      </c>
      <c r="E35" s="24">
        <v>0.73625000000000007</v>
      </c>
      <c r="F35" s="41">
        <f t="shared" si="0"/>
        <v>1.2516250000000002</v>
      </c>
      <c r="G35" s="45"/>
      <c r="H35" s="5">
        <v>70</v>
      </c>
      <c r="I35" s="5">
        <v>40</v>
      </c>
      <c r="J35" s="5">
        <v>10</v>
      </c>
      <c r="K35" s="5">
        <v>125</v>
      </c>
      <c r="L35" s="5" t="s">
        <v>15</v>
      </c>
    </row>
    <row r="36" spans="1:12" x14ac:dyDescent="0.3">
      <c r="A36" s="8" t="s">
        <v>45</v>
      </c>
      <c r="B36" s="2" t="s">
        <v>11</v>
      </c>
      <c r="C36" s="3" t="s">
        <v>32</v>
      </c>
      <c r="D36" s="4" t="s">
        <v>47</v>
      </c>
      <c r="E36" s="24">
        <v>1.0525</v>
      </c>
      <c r="F36" s="41">
        <f t="shared" si="0"/>
        <v>1.78925</v>
      </c>
      <c r="G36" s="45"/>
      <c r="H36" s="5">
        <v>70</v>
      </c>
      <c r="I36" s="5">
        <v>40</v>
      </c>
      <c r="J36" s="5">
        <v>10</v>
      </c>
      <c r="K36" s="5">
        <v>100</v>
      </c>
      <c r="L36" s="4" t="s">
        <v>15</v>
      </c>
    </row>
    <row r="37" spans="1:12" x14ac:dyDescent="0.3">
      <c r="A37" s="10" t="s">
        <v>48</v>
      </c>
      <c r="B37" s="2" t="s">
        <v>11</v>
      </c>
      <c r="C37" s="3" t="s">
        <v>13</v>
      </c>
      <c r="D37" s="4" t="s">
        <v>14</v>
      </c>
      <c r="E37" s="24">
        <v>0.90125000000000011</v>
      </c>
      <c r="F37" s="41">
        <f t="shared" si="0"/>
        <v>1.5321250000000002</v>
      </c>
      <c r="G37" s="45"/>
      <c r="H37" s="5">
        <v>70</v>
      </c>
      <c r="I37" s="5">
        <v>40</v>
      </c>
      <c r="J37" s="5">
        <v>10</v>
      </c>
      <c r="K37" s="5">
        <v>125</v>
      </c>
      <c r="L37" s="5" t="s">
        <v>27</v>
      </c>
    </row>
    <row r="38" spans="1:12" x14ac:dyDescent="0.3">
      <c r="A38" s="10" t="s">
        <v>48</v>
      </c>
      <c r="B38" s="2" t="s">
        <v>11</v>
      </c>
      <c r="C38" s="3" t="s">
        <v>32</v>
      </c>
      <c r="D38" s="4" t="s">
        <v>17</v>
      </c>
      <c r="E38" s="24">
        <v>1.0525</v>
      </c>
      <c r="F38" s="41">
        <f t="shared" si="0"/>
        <v>1.78925</v>
      </c>
      <c r="G38" s="45"/>
      <c r="H38" s="5">
        <v>70</v>
      </c>
      <c r="I38" s="5">
        <v>40</v>
      </c>
      <c r="J38" s="5">
        <v>10</v>
      </c>
      <c r="K38" s="5">
        <v>100</v>
      </c>
      <c r="L38" s="4" t="s">
        <v>27</v>
      </c>
    </row>
    <row r="39" spans="1:12" x14ac:dyDescent="0.3">
      <c r="A39" s="1" t="s">
        <v>49</v>
      </c>
      <c r="B39" s="2" t="s">
        <v>11</v>
      </c>
      <c r="C39" s="3" t="s">
        <v>13</v>
      </c>
      <c r="D39" s="4" t="s">
        <v>14</v>
      </c>
      <c r="E39" s="24">
        <v>0.72250000000000003</v>
      </c>
      <c r="F39" s="41">
        <f t="shared" si="0"/>
        <v>1.2282500000000001</v>
      </c>
      <c r="G39" s="45"/>
      <c r="H39" s="5">
        <v>70</v>
      </c>
      <c r="I39" s="5">
        <v>40</v>
      </c>
      <c r="J39" s="5">
        <v>10</v>
      </c>
      <c r="K39" s="5">
        <v>100</v>
      </c>
      <c r="L39" s="5" t="s">
        <v>15</v>
      </c>
    </row>
    <row r="40" spans="1:12" x14ac:dyDescent="0.3">
      <c r="A40" s="1" t="s">
        <v>50</v>
      </c>
      <c r="B40" s="2" t="s">
        <v>11</v>
      </c>
      <c r="C40" s="3" t="s">
        <v>13</v>
      </c>
      <c r="D40" s="4" t="s">
        <v>14</v>
      </c>
      <c r="E40" s="24">
        <v>0.72250000000000003</v>
      </c>
      <c r="F40" s="41">
        <f t="shared" si="0"/>
        <v>1.2282500000000001</v>
      </c>
      <c r="G40" s="45"/>
      <c r="H40" s="5">
        <v>70</v>
      </c>
      <c r="I40" s="5">
        <v>40</v>
      </c>
      <c r="J40" s="5">
        <v>10</v>
      </c>
      <c r="K40" s="5">
        <v>100</v>
      </c>
      <c r="L40" s="5" t="s">
        <v>15</v>
      </c>
    </row>
    <row r="41" spans="1:12" x14ac:dyDescent="0.3">
      <c r="A41" s="1" t="s">
        <v>51</v>
      </c>
      <c r="B41" s="2" t="s">
        <v>11</v>
      </c>
      <c r="C41" s="3" t="s">
        <v>13</v>
      </c>
      <c r="D41" s="4" t="s">
        <v>14</v>
      </c>
      <c r="E41" s="24">
        <v>0.75000000000000011</v>
      </c>
      <c r="F41" s="41">
        <f t="shared" si="0"/>
        <v>1.2750000000000004</v>
      </c>
      <c r="G41" s="45"/>
      <c r="H41" s="5">
        <v>70</v>
      </c>
      <c r="I41" s="5">
        <v>40</v>
      </c>
      <c r="J41" s="5">
        <v>10</v>
      </c>
      <c r="K41" s="5">
        <v>125</v>
      </c>
      <c r="L41" s="5" t="s">
        <v>15</v>
      </c>
    </row>
    <row r="42" spans="1:12" x14ac:dyDescent="0.3">
      <c r="A42" s="8" t="s">
        <v>52</v>
      </c>
      <c r="B42" s="2" t="s">
        <v>53</v>
      </c>
      <c r="C42" s="3" t="s">
        <v>13</v>
      </c>
      <c r="D42" s="4" t="s">
        <v>20</v>
      </c>
      <c r="E42" s="24">
        <v>0.68125000000000002</v>
      </c>
      <c r="F42" s="41">
        <f t="shared" si="0"/>
        <v>1.1581250000000001</v>
      </c>
      <c r="G42" s="45"/>
      <c r="H42" s="5">
        <v>70</v>
      </c>
      <c r="I42" s="5">
        <v>40</v>
      </c>
      <c r="J42" s="5">
        <v>10</v>
      </c>
      <c r="K42" s="5">
        <v>100</v>
      </c>
      <c r="L42" s="5" t="s">
        <v>15</v>
      </c>
    </row>
    <row r="43" spans="1:12" x14ac:dyDescent="0.3">
      <c r="A43" s="10" t="s">
        <v>54</v>
      </c>
      <c r="B43" s="2" t="s">
        <v>11</v>
      </c>
      <c r="C43" s="3" t="s">
        <v>13</v>
      </c>
      <c r="D43" s="4" t="s">
        <v>14</v>
      </c>
      <c r="E43" s="24">
        <v>0.73625000000000007</v>
      </c>
      <c r="F43" s="41">
        <f t="shared" si="0"/>
        <v>1.2516250000000002</v>
      </c>
      <c r="G43" s="45"/>
      <c r="H43" s="5">
        <v>70</v>
      </c>
      <c r="I43" s="5">
        <v>40</v>
      </c>
      <c r="J43" s="5">
        <v>10</v>
      </c>
      <c r="K43" s="5">
        <v>125</v>
      </c>
      <c r="L43" s="5" t="s">
        <v>15</v>
      </c>
    </row>
    <row r="44" spans="1:12" x14ac:dyDescent="0.3">
      <c r="A44" s="10" t="s">
        <v>54</v>
      </c>
      <c r="B44" s="2" t="s">
        <v>11</v>
      </c>
      <c r="C44" s="3" t="s">
        <v>32</v>
      </c>
      <c r="D44" s="4" t="s">
        <v>17</v>
      </c>
      <c r="E44" s="24">
        <v>0.99750000000000016</v>
      </c>
      <c r="F44" s="41">
        <f t="shared" si="0"/>
        <v>1.6957500000000003</v>
      </c>
      <c r="G44" s="45"/>
      <c r="H44" s="5">
        <v>70</v>
      </c>
      <c r="I44" s="5">
        <v>40</v>
      </c>
      <c r="J44" s="5">
        <v>10</v>
      </c>
      <c r="K44" s="5">
        <v>125</v>
      </c>
      <c r="L44" s="4" t="s">
        <v>15</v>
      </c>
    </row>
    <row r="45" spans="1:12" x14ac:dyDescent="0.3">
      <c r="A45" s="10" t="s">
        <v>55</v>
      </c>
      <c r="B45" s="2" t="s">
        <v>38</v>
      </c>
      <c r="C45" s="3" t="s">
        <v>56</v>
      </c>
      <c r="D45" s="4" t="s">
        <v>14</v>
      </c>
      <c r="E45" s="24">
        <v>0.77750000000000008</v>
      </c>
      <c r="F45" s="41">
        <f t="shared" si="0"/>
        <v>1.3217500000000002</v>
      </c>
      <c r="G45" s="45"/>
      <c r="H45" s="5">
        <v>70</v>
      </c>
      <c r="I45" s="5">
        <v>40</v>
      </c>
      <c r="J45" s="5">
        <v>15</v>
      </c>
      <c r="K45" s="5">
        <v>200</v>
      </c>
      <c r="L45" s="4" t="s">
        <v>15</v>
      </c>
    </row>
    <row r="46" spans="1:12" x14ac:dyDescent="0.3">
      <c r="A46" s="12" t="s">
        <v>57</v>
      </c>
      <c r="B46" s="2" t="s">
        <v>11</v>
      </c>
      <c r="C46" s="3" t="s">
        <v>13</v>
      </c>
      <c r="D46" s="4" t="s">
        <v>14</v>
      </c>
      <c r="E46" s="24">
        <v>0.86</v>
      </c>
      <c r="F46" s="41">
        <f t="shared" si="0"/>
        <v>1.462</v>
      </c>
      <c r="G46" s="45"/>
      <c r="H46" s="5">
        <v>70</v>
      </c>
      <c r="I46" s="5">
        <v>40</v>
      </c>
      <c r="J46" s="5">
        <v>10</v>
      </c>
      <c r="K46" s="5">
        <v>120</v>
      </c>
      <c r="L46" s="5" t="s">
        <v>58</v>
      </c>
    </row>
    <row r="47" spans="1:12" x14ac:dyDescent="0.3">
      <c r="A47" s="10" t="s">
        <v>59</v>
      </c>
      <c r="B47" s="2" t="s">
        <v>11</v>
      </c>
      <c r="C47" s="3" t="s">
        <v>13</v>
      </c>
      <c r="D47" s="4" t="s">
        <v>20</v>
      </c>
      <c r="E47" s="24">
        <v>0.92875000000000008</v>
      </c>
      <c r="F47" s="41">
        <f t="shared" si="0"/>
        <v>1.578875</v>
      </c>
      <c r="G47" s="45"/>
      <c r="H47" s="5">
        <v>70</v>
      </c>
      <c r="I47" s="5">
        <v>40</v>
      </c>
      <c r="J47" s="5">
        <v>10</v>
      </c>
      <c r="K47" s="5">
        <v>125</v>
      </c>
      <c r="L47" s="5" t="s">
        <v>15</v>
      </c>
    </row>
    <row r="48" spans="1:12" x14ac:dyDescent="0.3">
      <c r="A48" s="13" t="s">
        <v>60</v>
      </c>
      <c r="B48" s="14"/>
      <c r="C48" s="3" t="s">
        <v>13</v>
      </c>
      <c r="D48" s="15"/>
      <c r="E48" s="24">
        <v>0.54374999999999996</v>
      </c>
      <c r="F48" s="41">
        <f t="shared" si="0"/>
        <v>0.92437500000000006</v>
      </c>
      <c r="G48" s="45"/>
      <c r="H48" s="5">
        <v>70</v>
      </c>
      <c r="I48" s="5">
        <v>40</v>
      </c>
      <c r="J48" s="5">
        <v>10</v>
      </c>
      <c r="K48" s="5">
        <v>500</v>
      </c>
      <c r="L48" s="5"/>
    </row>
    <row r="49" spans="1:12" x14ac:dyDescent="0.3">
      <c r="A49" s="8" t="s">
        <v>60</v>
      </c>
      <c r="B49" s="2" t="s">
        <v>11</v>
      </c>
      <c r="C49" s="3" t="s">
        <v>13</v>
      </c>
      <c r="D49" s="4" t="s">
        <v>14</v>
      </c>
      <c r="E49" s="24">
        <v>0.77750000000000008</v>
      </c>
      <c r="F49" s="41">
        <f t="shared" si="0"/>
        <v>1.3217500000000002</v>
      </c>
      <c r="G49" s="45"/>
      <c r="H49" s="5">
        <v>70</v>
      </c>
      <c r="I49" s="5">
        <v>40</v>
      </c>
      <c r="J49" s="5">
        <v>10</v>
      </c>
      <c r="K49" s="5">
        <v>100</v>
      </c>
      <c r="L49" s="5" t="s">
        <v>15</v>
      </c>
    </row>
    <row r="50" spans="1:12" x14ac:dyDescent="0.3">
      <c r="A50" s="8" t="s">
        <v>60</v>
      </c>
      <c r="B50" s="2" t="s">
        <v>11</v>
      </c>
      <c r="C50" s="3" t="s">
        <v>32</v>
      </c>
      <c r="D50" s="4" t="s">
        <v>17</v>
      </c>
      <c r="E50" s="24">
        <v>0.92875000000000008</v>
      </c>
      <c r="F50" s="41">
        <f>E50*1.36*1.25</f>
        <v>1.578875</v>
      </c>
      <c r="G50" s="45"/>
      <c r="H50" s="5">
        <v>70</v>
      </c>
      <c r="I50" s="5">
        <v>40</v>
      </c>
      <c r="J50" s="5">
        <v>10</v>
      </c>
      <c r="K50" s="5">
        <v>100</v>
      </c>
      <c r="L50" s="4" t="s">
        <v>61</v>
      </c>
    </row>
    <row r="51" spans="1:12" x14ac:dyDescent="0.3">
      <c r="A51" s="36" t="s">
        <v>62</v>
      </c>
      <c r="B51" s="37"/>
      <c r="C51" s="37"/>
      <c r="D51" s="37"/>
      <c r="E51" s="37"/>
      <c r="F51" s="37"/>
      <c r="G51" s="37"/>
      <c r="H51" s="37"/>
      <c r="I51" s="37"/>
      <c r="J51" s="37"/>
      <c r="K51" s="37"/>
      <c r="L51" s="38"/>
    </row>
    <row r="52" spans="1:12" x14ac:dyDescent="0.3">
      <c r="A52" s="10" t="s">
        <v>63</v>
      </c>
      <c r="B52" s="2" t="s">
        <v>11</v>
      </c>
      <c r="C52" s="3" t="s">
        <v>13</v>
      </c>
      <c r="D52" s="4" t="s">
        <v>14</v>
      </c>
      <c r="E52" s="24">
        <v>0.79125000000000012</v>
      </c>
      <c r="F52" s="41">
        <f>E52*1.36*1.25</f>
        <v>1.3451250000000003</v>
      </c>
      <c r="G52" s="41"/>
      <c r="H52" s="5">
        <v>70</v>
      </c>
      <c r="I52" s="5">
        <v>40</v>
      </c>
      <c r="J52" s="5">
        <v>10</v>
      </c>
      <c r="K52" s="5">
        <v>100</v>
      </c>
      <c r="L52" s="5" t="s">
        <v>15</v>
      </c>
    </row>
    <row r="53" spans="1:12" x14ac:dyDescent="0.3">
      <c r="A53" s="10" t="s">
        <v>64</v>
      </c>
      <c r="B53" s="16" t="s">
        <v>11</v>
      </c>
      <c r="C53" s="3" t="s">
        <v>13</v>
      </c>
      <c r="D53" s="4" t="s">
        <v>14</v>
      </c>
      <c r="E53" s="24">
        <v>0.81875000000000009</v>
      </c>
      <c r="F53" s="41">
        <f t="shared" ref="F53:F55" si="1">E53*1.36*1.25</f>
        <v>1.3918750000000002</v>
      </c>
      <c r="G53" s="41"/>
      <c r="H53" s="17">
        <v>70</v>
      </c>
      <c r="I53" s="17">
        <v>40</v>
      </c>
      <c r="J53" s="17">
        <v>10</v>
      </c>
      <c r="K53" s="17">
        <v>125</v>
      </c>
      <c r="L53" s="17"/>
    </row>
    <row r="54" spans="1:12" x14ac:dyDescent="0.3">
      <c r="A54" s="18" t="s">
        <v>65</v>
      </c>
      <c r="B54" s="19" t="s">
        <v>11</v>
      </c>
      <c r="C54" s="20" t="s">
        <v>13</v>
      </c>
      <c r="D54" s="21" t="s">
        <v>14</v>
      </c>
      <c r="E54" s="25">
        <v>0.81875000000000009</v>
      </c>
      <c r="F54" s="41">
        <f t="shared" si="1"/>
        <v>1.3918750000000002</v>
      </c>
      <c r="G54" s="44"/>
      <c r="H54" s="22">
        <v>70</v>
      </c>
      <c r="I54" s="22">
        <v>40</v>
      </c>
      <c r="J54" s="22">
        <v>10</v>
      </c>
      <c r="K54" s="22">
        <v>125</v>
      </c>
      <c r="L54" s="22" t="s">
        <v>27</v>
      </c>
    </row>
    <row r="55" spans="1:12" x14ac:dyDescent="0.3">
      <c r="A55" s="33" t="s">
        <v>66</v>
      </c>
      <c r="B55" s="16" t="s">
        <v>11</v>
      </c>
      <c r="C55" s="34" t="s">
        <v>67</v>
      </c>
      <c r="D55" s="4" t="s">
        <v>14</v>
      </c>
      <c r="E55" s="24">
        <v>0.5</v>
      </c>
      <c r="F55" s="41">
        <f t="shared" si="1"/>
        <v>0.85000000000000009</v>
      </c>
      <c r="G55" s="41"/>
      <c r="H55" s="17">
        <v>70</v>
      </c>
      <c r="I55" s="17">
        <v>40</v>
      </c>
      <c r="J55" s="17">
        <v>10</v>
      </c>
      <c r="K55" s="17">
        <v>125</v>
      </c>
      <c r="L55" s="4" t="s">
        <v>27</v>
      </c>
    </row>
    <row r="56" spans="1:12" ht="15" thickBot="1" x14ac:dyDescent="0.35"/>
    <row r="57" spans="1:12" ht="15" thickBot="1" x14ac:dyDescent="0.35">
      <c r="A57" s="27" t="s">
        <v>68</v>
      </c>
      <c r="B57" s="28"/>
      <c r="C57" s="28"/>
      <c r="D57" s="29"/>
      <c r="E57" s="28"/>
      <c r="F57" s="28"/>
      <c r="G57" s="28"/>
      <c r="H57" s="28"/>
      <c r="I57" s="28"/>
      <c r="J57" s="28"/>
      <c r="K57" s="28"/>
      <c r="L57" s="30"/>
    </row>
    <row r="58" spans="1:12" x14ac:dyDescent="0.3">
      <c r="A58" s="31"/>
      <c r="B58" s="31"/>
      <c r="C58" s="31"/>
      <c r="D58" s="32"/>
      <c r="E58" s="31"/>
      <c r="F58" s="31"/>
      <c r="G58" s="31"/>
      <c r="H58" s="31"/>
      <c r="I58" s="31"/>
      <c r="J58" s="31"/>
      <c r="K58" s="31"/>
      <c r="L58" s="31"/>
    </row>
    <row r="59" spans="1:12" x14ac:dyDescent="0.3">
      <c r="A59" s="31"/>
      <c r="B59" s="31"/>
      <c r="C59" s="31"/>
      <c r="D59" s="32"/>
      <c r="E59" s="31"/>
      <c r="F59" s="31"/>
      <c r="G59" s="31"/>
      <c r="H59" s="31"/>
      <c r="I59" s="31"/>
      <c r="J59" s="31"/>
      <c r="K59" s="31"/>
      <c r="L59" s="31"/>
    </row>
    <row r="60" spans="1:12" x14ac:dyDescent="0.3">
      <c r="A60" s="31" t="s">
        <v>131</v>
      </c>
      <c r="B60" s="31"/>
      <c r="C60" s="31">
        <v>100</v>
      </c>
      <c r="D60" s="32"/>
      <c r="E60" s="31"/>
      <c r="F60" s="31"/>
      <c r="G60" s="31"/>
      <c r="H60" s="31"/>
      <c r="I60" s="31"/>
      <c r="J60" s="31"/>
      <c r="K60" s="31"/>
      <c r="L60" s="31"/>
    </row>
    <row r="61" spans="1:12" x14ac:dyDescent="0.3">
      <c r="A61" s="31" t="s">
        <v>132</v>
      </c>
      <c r="B61" s="31"/>
      <c r="C61" s="31" t="s">
        <v>133</v>
      </c>
      <c r="D61" s="32"/>
      <c r="E61" s="31"/>
      <c r="F61" s="31"/>
      <c r="G61" s="31"/>
      <c r="H61" s="31"/>
      <c r="I61" s="31"/>
      <c r="J61" s="31"/>
      <c r="K61" s="31"/>
      <c r="L61" s="31"/>
    </row>
    <row r="62" spans="1:12" x14ac:dyDescent="0.3">
      <c r="A62" s="31"/>
      <c r="B62" s="31"/>
      <c r="C62" s="31"/>
      <c r="D62" s="32"/>
      <c r="E62" s="31"/>
      <c r="F62" s="31"/>
      <c r="G62" s="31"/>
      <c r="H62" s="31"/>
      <c r="I62" s="31"/>
      <c r="J62" s="31"/>
      <c r="K62" s="31"/>
      <c r="L62" s="31"/>
    </row>
    <row r="63" spans="1:12" x14ac:dyDescent="0.3">
      <c r="A63" s="31"/>
      <c r="B63" s="31"/>
      <c r="C63" s="31"/>
      <c r="D63" s="32"/>
      <c r="E63" s="31"/>
      <c r="F63" s="31"/>
      <c r="G63" s="31"/>
      <c r="H63" s="31"/>
      <c r="I63" s="31"/>
      <c r="J63" s="31"/>
      <c r="K63" s="31"/>
      <c r="L63" s="31"/>
    </row>
    <row r="64" spans="1:12" x14ac:dyDescent="0.3">
      <c r="A64" s="31" t="s">
        <v>134</v>
      </c>
      <c r="B64" s="31"/>
      <c r="C64" s="31" t="s">
        <v>135</v>
      </c>
      <c r="D64" s="32"/>
      <c r="E64" s="31"/>
      <c r="F64" s="31"/>
      <c r="G64" s="31"/>
      <c r="H64" s="31"/>
      <c r="I64" s="31"/>
      <c r="J64" s="31"/>
      <c r="K64" s="31"/>
      <c r="L64" s="31"/>
    </row>
    <row r="65" spans="1:12" x14ac:dyDescent="0.3">
      <c r="A65" s="31"/>
      <c r="B65" s="31"/>
      <c r="C65" s="31" t="s">
        <v>136</v>
      </c>
      <c r="D65" s="32"/>
      <c r="E65" s="31"/>
      <c r="F65" s="31"/>
      <c r="G65" s="31"/>
      <c r="H65" s="31"/>
      <c r="I65" s="31"/>
      <c r="J65" s="31"/>
      <c r="K65" s="31"/>
      <c r="L65" s="31"/>
    </row>
    <row r="66" spans="1:12" x14ac:dyDescent="0.3">
      <c r="A66" s="31"/>
      <c r="B66" s="31"/>
      <c r="C66" s="31"/>
      <c r="D66" s="32"/>
      <c r="E66" s="31"/>
      <c r="F66" s="31"/>
      <c r="G66" s="31"/>
      <c r="H66" s="31"/>
      <c r="I66" s="31"/>
      <c r="J66" s="31"/>
      <c r="K66" s="31"/>
      <c r="L66" s="31"/>
    </row>
    <row r="67" spans="1:12" x14ac:dyDescent="0.3">
      <c r="A67" s="31"/>
      <c r="B67" s="31"/>
      <c r="C67" s="31"/>
      <c r="D67" s="32"/>
      <c r="E67" s="31"/>
      <c r="F67" s="31"/>
      <c r="G67" s="31"/>
      <c r="H67" s="31"/>
      <c r="I67" s="31"/>
      <c r="J67" s="31"/>
      <c r="K67" s="31"/>
      <c r="L67" s="31"/>
    </row>
    <row r="68" spans="1:12" x14ac:dyDescent="0.3">
      <c r="A68" s="31"/>
      <c r="B68" s="31"/>
      <c r="C68" s="31"/>
      <c r="D68" s="32"/>
      <c r="E68" s="31"/>
      <c r="F68" s="31"/>
      <c r="G68" s="31"/>
      <c r="H68" s="31"/>
      <c r="I68" s="31"/>
      <c r="J68" s="31"/>
      <c r="K68" s="31"/>
      <c r="L68" s="31"/>
    </row>
    <row r="69" spans="1:12" x14ac:dyDescent="0.3">
      <c r="A69" s="31"/>
      <c r="B69" s="31"/>
      <c r="C69" s="31"/>
      <c r="D69" s="32"/>
      <c r="E69" s="31"/>
      <c r="F69" s="31"/>
      <c r="G69" s="31"/>
      <c r="H69" s="31"/>
      <c r="I69" s="31"/>
      <c r="J69" s="31"/>
      <c r="K69" s="31"/>
      <c r="L69" s="31"/>
    </row>
    <row r="70" spans="1:12" x14ac:dyDescent="0.3">
      <c r="A70" s="31"/>
      <c r="B70" s="31"/>
      <c r="C70" s="31"/>
      <c r="D70" s="32"/>
      <c r="E70" s="31"/>
      <c r="F70" s="31"/>
      <c r="G70" s="31"/>
      <c r="H70" s="31"/>
      <c r="I70" s="31"/>
      <c r="J70" s="31"/>
      <c r="K70" s="31"/>
      <c r="L70" s="31"/>
    </row>
    <row r="71" spans="1:12" x14ac:dyDescent="0.3">
      <c r="A71" s="31"/>
      <c r="B71" s="31"/>
      <c r="C71" s="31"/>
      <c r="D71" s="32"/>
      <c r="E71" s="31"/>
      <c r="F71" s="31"/>
      <c r="G71" s="31"/>
      <c r="H71" s="31"/>
      <c r="I71" s="31"/>
      <c r="J71" s="31"/>
      <c r="K71" s="31"/>
      <c r="L71" s="31"/>
    </row>
  </sheetData>
  <sheetProtection password="CA63" sheet="1" objects="1" scenarios="1"/>
  <mergeCells count="7">
    <mergeCell ref="A51:L51"/>
    <mergeCell ref="A2:A3"/>
    <mergeCell ref="B2:B3"/>
    <mergeCell ref="D2:D3"/>
    <mergeCell ref="H2:J2"/>
    <mergeCell ref="K2:K3"/>
    <mergeCell ref="L2:L3"/>
  </mergeCells>
  <pageMargins left="0.7" right="0.7" top="0.75" bottom="0.75" header="0.3" footer="0.3"/>
  <pageSetup paperSize="0" orientation="portrait" horizontalDpi="4294967295" verticalDpi="4294967295" r:id="rId1"/>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12AF-29E3-4143-89FE-F766E1E3BA2C}">
  <dimension ref="A1:A60"/>
  <sheetViews>
    <sheetView workbookViewId="0">
      <selection activeCell="D17" sqref="D17:D19"/>
    </sheetView>
  </sheetViews>
  <sheetFormatPr baseColWidth="10" defaultColWidth="8.886718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row r="27" spans="1:1" x14ac:dyDescent="0.3">
      <c r="A27" t="s">
        <v>95</v>
      </c>
    </row>
    <row r="28" spans="1:1" x14ac:dyDescent="0.3">
      <c r="A28" t="s">
        <v>96</v>
      </c>
    </row>
    <row r="29" spans="1:1" x14ac:dyDescent="0.3">
      <c r="A29" t="s">
        <v>97</v>
      </c>
    </row>
    <row r="30" spans="1:1" x14ac:dyDescent="0.3">
      <c r="A30" t="s">
        <v>98</v>
      </c>
    </row>
    <row r="31" spans="1:1" x14ac:dyDescent="0.3">
      <c r="A31" t="s">
        <v>99</v>
      </c>
    </row>
    <row r="32" spans="1:1" x14ac:dyDescent="0.3">
      <c r="A32" t="s">
        <v>100</v>
      </c>
    </row>
    <row r="33" spans="1:1" x14ac:dyDescent="0.3">
      <c r="A33" t="s">
        <v>101</v>
      </c>
    </row>
    <row r="34" spans="1:1" x14ac:dyDescent="0.3">
      <c r="A34" t="s">
        <v>102</v>
      </c>
    </row>
    <row r="35" spans="1:1" x14ac:dyDescent="0.3">
      <c r="A35" t="s">
        <v>103</v>
      </c>
    </row>
    <row r="36" spans="1:1" x14ac:dyDescent="0.3">
      <c r="A36" t="s">
        <v>104</v>
      </c>
    </row>
    <row r="37" spans="1:1" x14ac:dyDescent="0.3">
      <c r="A37" t="s">
        <v>105</v>
      </c>
    </row>
    <row r="38" spans="1:1" x14ac:dyDescent="0.3">
      <c r="A38" t="s">
        <v>106</v>
      </c>
    </row>
    <row r="39" spans="1:1" x14ac:dyDescent="0.3">
      <c r="A39" t="s">
        <v>107</v>
      </c>
    </row>
    <row r="40" spans="1:1" x14ac:dyDescent="0.3">
      <c r="A40" t="s">
        <v>108</v>
      </c>
    </row>
    <row r="41" spans="1:1" x14ac:dyDescent="0.3">
      <c r="A41" t="s">
        <v>109</v>
      </c>
    </row>
    <row r="42" spans="1:1" x14ac:dyDescent="0.3">
      <c r="A42" t="s">
        <v>110</v>
      </c>
    </row>
    <row r="43" spans="1:1" x14ac:dyDescent="0.3">
      <c r="A43" t="s">
        <v>111</v>
      </c>
    </row>
    <row r="44" spans="1:1" x14ac:dyDescent="0.3">
      <c r="A44" t="s">
        <v>112</v>
      </c>
    </row>
    <row r="45" spans="1:1" x14ac:dyDescent="0.3">
      <c r="A45" t="s">
        <v>113</v>
      </c>
    </row>
    <row r="46" spans="1:1" x14ac:dyDescent="0.3">
      <c r="A46" t="s">
        <v>114</v>
      </c>
    </row>
    <row r="47" spans="1:1" x14ac:dyDescent="0.3">
      <c r="A47" t="s">
        <v>115</v>
      </c>
    </row>
    <row r="48" spans="1:1" x14ac:dyDescent="0.3">
      <c r="A48" t="s">
        <v>116</v>
      </c>
    </row>
    <row r="49" spans="1:1" x14ac:dyDescent="0.3">
      <c r="A49" t="s">
        <v>117</v>
      </c>
    </row>
    <row r="50" spans="1:1" x14ac:dyDescent="0.3">
      <c r="A50" t="s">
        <v>118</v>
      </c>
    </row>
    <row r="51" spans="1:1" x14ac:dyDescent="0.3">
      <c r="A51" t="s">
        <v>119</v>
      </c>
    </row>
    <row r="52" spans="1:1" x14ac:dyDescent="0.3">
      <c r="A52" t="s">
        <v>120</v>
      </c>
    </row>
    <row r="53" spans="1:1" x14ac:dyDescent="0.3">
      <c r="A53" t="s">
        <v>121</v>
      </c>
    </row>
    <row r="54" spans="1:1" x14ac:dyDescent="0.3">
      <c r="A54" t="s">
        <v>122</v>
      </c>
    </row>
    <row r="55" spans="1:1" x14ac:dyDescent="0.3">
      <c r="A55" t="s">
        <v>123</v>
      </c>
    </row>
    <row r="56" spans="1:1" x14ac:dyDescent="0.3">
      <c r="A56" t="s">
        <v>124</v>
      </c>
    </row>
    <row r="57" spans="1:1" x14ac:dyDescent="0.3">
      <c r="A57" t="s">
        <v>125</v>
      </c>
    </row>
    <row r="58" spans="1:1" x14ac:dyDescent="0.3">
      <c r="A58" t="s">
        <v>126</v>
      </c>
    </row>
    <row r="60" spans="1:1" x14ac:dyDescent="0.3">
      <c r="A60"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2023</vt:lpstr>
      <vt:lpstr>Terms and Conditions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Zyromski</dc:creator>
  <cp:keywords/>
  <dc:description/>
  <cp:lastModifiedBy>Nicolas Zyromski</cp:lastModifiedBy>
  <cp:revision/>
  <dcterms:created xsi:type="dcterms:W3CDTF">2023-01-23T16:51:10Z</dcterms:created>
  <dcterms:modified xsi:type="dcterms:W3CDTF">2023-09-14T20:30:38Z</dcterms:modified>
  <cp:category/>
  <cp:contentStatus/>
</cp:coreProperties>
</file>