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/>
  <mc:AlternateContent xmlns:mc="http://schemas.openxmlformats.org/markup-compatibility/2006">
    <mc:Choice Requires="x15">
      <x15ac:absPath xmlns:x15ac="http://schemas.microsoft.com/office/spreadsheetml/2010/11/ac" url="E:\USERS\commun\2023-24\BDC 2023-24\"/>
    </mc:Choice>
  </mc:AlternateContent>
  <xr:revisionPtr revIDLastSave="0" documentId="13_ncr:1_{67B8A8B1-432A-43C4-BD68-DCB637B92F34}" xr6:coauthVersionLast="36" xr6:coauthVersionMax="47" xr10:uidLastSave="{00000000-0000-0000-0000-000000000000}"/>
  <workbookProtection workbookPassword="DC47" lockStructure="1"/>
  <bookViews>
    <workbookView xWindow="-120" yWindow="-120" windowWidth="23280" windowHeight="12600" xr2:uid="{00000000-000D-0000-FFFF-FFFF00000000}"/>
  </bookViews>
  <sheets>
    <sheet name="CP 2023-2024" sheetId="1" r:id="rId1"/>
  </sheets>
  <definedNames>
    <definedName name="_xlnm._FilterDatabase" localSheetId="0" hidden="1">'CP 2023-2024'!$A$3:$F$348</definedName>
    <definedName name="_xlnm.Print_Area" localSheetId="0">'CP 2023-2024'!$A$1:$J$348</definedName>
  </definedNames>
  <calcPr calcId="191029"/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4" i="1"/>
  <c r="G349" i="1" l="1"/>
  <c r="H5" i="1" l="1"/>
  <c r="I5" i="1" s="1"/>
  <c r="H6" i="1"/>
  <c r="I6" i="1" s="1"/>
  <c r="H7" i="1"/>
  <c r="I7" i="1" s="1"/>
  <c r="H8" i="1"/>
  <c r="I8" i="1" s="1"/>
  <c r="H9" i="1"/>
  <c r="I9" i="1" s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42" i="1"/>
  <c r="I42" i="1" s="1"/>
  <c r="H43" i="1"/>
  <c r="I43" i="1" s="1"/>
  <c r="H44" i="1"/>
  <c r="I44" i="1" s="1"/>
  <c r="H45" i="1"/>
  <c r="I45" i="1" s="1"/>
  <c r="H46" i="1"/>
  <c r="I46" i="1" s="1"/>
  <c r="H47" i="1"/>
  <c r="I47" i="1" s="1"/>
  <c r="H48" i="1"/>
  <c r="I48" i="1" s="1"/>
  <c r="H49" i="1"/>
  <c r="I49" i="1" s="1"/>
  <c r="H50" i="1"/>
  <c r="I50" i="1" s="1"/>
  <c r="H51" i="1"/>
  <c r="I51" i="1" s="1"/>
  <c r="H52" i="1"/>
  <c r="I52" i="1" s="1"/>
  <c r="H53" i="1"/>
  <c r="I53" i="1" s="1"/>
  <c r="H54" i="1"/>
  <c r="I54" i="1" s="1"/>
  <c r="H55" i="1"/>
  <c r="I55" i="1" s="1"/>
  <c r="H56" i="1"/>
  <c r="I56" i="1" s="1"/>
  <c r="H57" i="1"/>
  <c r="I57" i="1" s="1"/>
  <c r="H58" i="1"/>
  <c r="I58" i="1" s="1"/>
  <c r="H59" i="1"/>
  <c r="I59" i="1" s="1"/>
  <c r="H60" i="1"/>
  <c r="I60" i="1" s="1"/>
  <c r="H61" i="1"/>
  <c r="I61" i="1" s="1"/>
  <c r="H62" i="1"/>
  <c r="I62" i="1" s="1"/>
  <c r="H63" i="1"/>
  <c r="I63" i="1" s="1"/>
  <c r="H64" i="1"/>
  <c r="I64" i="1" s="1"/>
  <c r="H65" i="1"/>
  <c r="I65" i="1" s="1"/>
  <c r="H66" i="1"/>
  <c r="I66" i="1" s="1"/>
  <c r="H67" i="1"/>
  <c r="I67" i="1" s="1"/>
  <c r="H68" i="1"/>
  <c r="I68" i="1" s="1"/>
  <c r="H69" i="1"/>
  <c r="I69" i="1" s="1"/>
  <c r="H70" i="1"/>
  <c r="I70" i="1" s="1"/>
  <c r="H71" i="1"/>
  <c r="I71" i="1" s="1"/>
  <c r="H72" i="1"/>
  <c r="I72" i="1" s="1"/>
  <c r="H73" i="1"/>
  <c r="I73" i="1" s="1"/>
  <c r="H74" i="1"/>
  <c r="I74" i="1" s="1"/>
  <c r="H75" i="1"/>
  <c r="I75" i="1" s="1"/>
  <c r="H76" i="1"/>
  <c r="I76" i="1" s="1"/>
  <c r="H77" i="1"/>
  <c r="I77" i="1" s="1"/>
  <c r="H78" i="1"/>
  <c r="I78" i="1" s="1"/>
  <c r="H79" i="1"/>
  <c r="I79" i="1" s="1"/>
  <c r="H80" i="1"/>
  <c r="I80" i="1" s="1"/>
  <c r="H81" i="1"/>
  <c r="I81" i="1" s="1"/>
  <c r="H82" i="1"/>
  <c r="I82" i="1" s="1"/>
  <c r="H83" i="1"/>
  <c r="I83" i="1" s="1"/>
  <c r="H84" i="1"/>
  <c r="I84" i="1" s="1"/>
  <c r="H85" i="1"/>
  <c r="I85" i="1" s="1"/>
  <c r="H86" i="1"/>
  <c r="I86" i="1" s="1"/>
  <c r="H87" i="1"/>
  <c r="I87" i="1" s="1"/>
  <c r="H88" i="1"/>
  <c r="I88" i="1" s="1"/>
  <c r="H89" i="1"/>
  <c r="I89" i="1" s="1"/>
  <c r="H90" i="1"/>
  <c r="I90" i="1" s="1"/>
  <c r="H91" i="1"/>
  <c r="I91" i="1" s="1"/>
  <c r="H92" i="1"/>
  <c r="I92" i="1" s="1"/>
  <c r="H93" i="1"/>
  <c r="I93" i="1" s="1"/>
  <c r="H94" i="1"/>
  <c r="I94" i="1" s="1"/>
  <c r="H95" i="1"/>
  <c r="I95" i="1" s="1"/>
  <c r="H96" i="1"/>
  <c r="I96" i="1" s="1"/>
  <c r="H97" i="1"/>
  <c r="I97" i="1" s="1"/>
  <c r="H98" i="1"/>
  <c r="I98" i="1" s="1"/>
  <c r="H99" i="1"/>
  <c r="I99" i="1" s="1"/>
  <c r="H100" i="1"/>
  <c r="I100" i="1" s="1"/>
  <c r="H101" i="1"/>
  <c r="I101" i="1" s="1"/>
  <c r="H102" i="1"/>
  <c r="I102" i="1" s="1"/>
  <c r="H103" i="1"/>
  <c r="I103" i="1" s="1"/>
  <c r="H104" i="1"/>
  <c r="I104" i="1" s="1"/>
  <c r="H105" i="1"/>
  <c r="I105" i="1" s="1"/>
  <c r="H106" i="1"/>
  <c r="I106" i="1" s="1"/>
  <c r="H107" i="1"/>
  <c r="I107" i="1" s="1"/>
  <c r="H108" i="1"/>
  <c r="I108" i="1" s="1"/>
  <c r="H109" i="1"/>
  <c r="I109" i="1" s="1"/>
  <c r="H110" i="1"/>
  <c r="I110" i="1" s="1"/>
  <c r="H111" i="1"/>
  <c r="I111" i="1" s="1"/>
  <c r="H112" i="1"/>
  <c r="I112" i="1" s="1"/>
  <c r="H113" i="1"/>
  <c r="I113" i="1" s="1"/>
  <c r="H114" i="1"/>
  <c r="I114" i="1" s="1"/>
  <c r="H115" i="1"/>
  <c r="I115" i="1" s="1"/>
  <c r="H116" i="1"/>
  <c r="I116" i="1" s="1"/>
  <c r="H117" i="1"/>
  <c r="I117" i="1" s="1"/>
  <c r="H118" i="1"/>
  <c r="I118" i="1" s="1"/>
  <c r="H119" i="1"/>
  <c r="I119" i="1" s="1"/>
  <c r="H120" i="1"/>
  <c r="I120" i="1" s="1"/>
  <c r="H121" i="1"/>
  <c r="I121" i="1" s="1"/>
  <c r="H122" i="1"/>
  <c r="I122" i="1" s="1"/>
  <c r="H123" i="1"/>
  <c r="I123" i="1" s="1"/>
  <c r="H124" i="1"/>
  <c r="I124" i="1" s="1"/>
  <c r="H125" i="1"/>
  <c r="I125" i="1" s="1"/>
  <c r="H126" i="1"/>
  <c r="I126" i="1" s="1"/>
  <c r="H127" i="1"/>
  <c r="I127" i="1" s="1"/>
  <c r="H128" i="1"/>
  <c r="I128" i="1" s="1"/>
  <c r="H129" i="1"/>
  <c r="I129" i="1" s="1"/>
  <c r="H130" i="1"/>
  <c r="I130" i="1" s="1"/>
  <c r="H131" i="1"/>
  <c r="I131" i="1" s="1"/>
  <c r="H132" i="1"/>
  <c r="I132" i="1" s="1"/>
  <c r="H133" i="1"/>
  <c r="I133" i="1" s="1"/>
  <c r="H134" i="1"/>
  <c r="I134" i="1" s="1"/>
  <c r="H135" i="1"/>
  <c r="I135" i="1" s="1"/>
  <c r="H136" i="1"/>
  <c r="I136" i="1" s="1"/>
  <c r="H137" i="1"/>
  <c r="I137" i="1" s="1"/>
  <c r="H138" i="1"/>
  <c r="I138" i="1" s="1"/>
  <c r="H139" i="1"/>
  <c r="I139" i="1" s="1"/>
  <c r="H140" i="1"/>
  <c r="I140" i="1" s="1"/>
  <c r="H141" i="1"/>
  <c r="I141" i="1" s="1"/>
  <c r="H142" i="1"/>
  <c r="I142" i="1" s="1"/>
  <c r="H143" i="1"/>
  <c r="I143" i="1" s="1"/>
  <c r="H144" i="1"/>
  <c r="I144" i="1" s="1"/>
  <c r="H145" i="1"/>
  <c r="I145" i="1" s="1"/>
  <c r="H146" i="1"/>
  <c r="I146" i="1" s="1"/>
  <c r="H147" i="1"/>
  <c r="I147" i="1" s="1"/>
  <c r="H148" i="1"/>
  <c r="I148" i="1" s="1"/>
  <c r="H149" i="1"/>
  <c r="I149" i="1" s="1"/>
  <c r="H150" i="1"/>
  <c r="I150" i="1" s="1"/>
  <c r="H151" i="1"/>
  <c r="I151" i="1" s="1"/>
  <c r="H152" i="1"/>
  <c r="I152" i="1" s="1"/>
  <c r="H153" i="1"/>
  <c r="I153" i="1" s="1"/>
  <c r="H154" i="1"/>
  <c r="I154" i="1" s="1"/>
  <c r="H155" i="1"/>
  <c r="I155" i="1" s="1"/>
  <c r="H156" i="1"/>
  <c r="I156" i="1" s="1"/>
  <c r="H157" i="1"/>
  <c r="I157" i="1" s="1"/>
  <c r="H158" i="1"/>
  <c r="I158" i="1" s="1"/>
  <c r="H159" i="1"/>
  <c r="I159" i="1" s="1"/>
  <c r="H160" i="1"/>
  <c r="I160" i="1" s="1"/>
  <c r="H161" i="1"/>
  <c r="I161" i="1" s="1"/>
  <c r="H162" i="1"/>
  <c r="I162" i="1" s="1"/>
  <c r="H163" i="1"/>
  <c r="I163" i="1" s="1"/>
  <c r="H164" i="1"/>
  <c r="I164" i="1" s="1"/>
  <c r="H165" i="1"/>
  <c r="I165" i="1" s="1"/>
  <c r="H166" i="1"/>
  <c r="I166" i="1" s="1"/>
  <c r="H167" i="1"/>
  <c r="I167" i="1" s="1"/>
  <c r="H168" i="1"/>
  <c r="I168" i="1" s="1"/>
  <c r="H169" i="1"/>
  <c r="I169" i="1" s="1"/>
  <c r="H170" i="1"/>
  <c r="I170" i="1" s="1"/>
  <c r="H171" i="1"/>
  <c r="I171" i="1" s="1"/>
  <c r="H172" i="1"/>
  <c r="I172" i="1" s="1"/>
  <c r="H173" i="1"/>
  <c r="I173" i="1" s="1"/>
  <c r="H174" i="1"/>
  <c r="I174" i="1" s="1"/>
  <c r="H175" i="1"/>
  <c r="I175" i="1" s="1"/>
  <c r="H176" i="1"/>
  <c r="I176" i="1" s="1"/>
  <c r="H177" i="1"/>
  <c r="I177" i="1" s="1"/>
  <c r="H178" i="1"/>
  <c r="I178" i="1" s="1"/>
  <c r="H179" i="1"/>
  <c r="I179" i="1" s="1"/>
  <c r="H180" i="1"/>
  <c r="I180" i="1" s="1"/>
  <c r="H181" i="1"/>
  <c r="I181" i="1" s="1"/>
  <c r="H182" i="1"/>
  <c r="I182" i="1" s="1"/>
  <c r="H183" i="1"/>
  <c r="I183" i="1" s="1"/>
  <c r="H184" i="1"/>
  <c r="I184" i="1" s="1"/>
  <c r="H185" i="1"/>
  <c r="I185" i="1" s="1"/>
  <c r="H186" i="1"/>
  <c r="I186" i="1" s="1"/>
  <c r="H187" i="1"/>
  <c r="I187" i="1" s="1"/>
  <c r="H188" i="1"/>
  <c r="I188" i="1" s="1"/>
  <c r="H189" i="1"/>
  <c r="I189" i="1" s="1"/>
  <c r="H190" i="1"/>
  <c r="I190" i="1" s="1"/>
  <c r="H191" i="1"/>
  <c r="I191" i="1" s="1"/>
  <c r="H192" i="1"/>
  <c r="I192" i="1" s="1"/>
  <c r="H193" i="1"/>
  <c r="I193" i="1" s="1"/>
  <c r="H194" i="1"/>
  <c r="I194" i="1" s="1"/>
  <c r="H195" i="1"/>
  <c r="I195" i="1" s="1"/>
  <c r="H196" i="1"/>
  <c r="I196" i="1" s="1"/>
  <c r="H197" i="1"/>
  <c r="I197" i="1" s="1"/>
  <c r="H198" i="1"/>
  <c r="I198" i="1" s="1"/>
  <c r="H199" i="1"/>
  <c r="I199" i="1" s="1"/>
  <c r="H200" i="1"/>
  <c r="I200" i="1" s="1"/>
  <c r="H201" i="1"/>
  <c r="I201" i="1" s="1"/>
  <c r="H202" i="1"/>
  <c r="I202" i="1" s="1"/>
  <c r="H203" i="1"/>
  <c r="I203" i="1" s="1"/>
  <c r="H204" i="1"/>
  <c r="I204" i="1" s="1"/>
  <c r="H205" i="1"/>
  <c r="I205" i="1" s="1"/>
  <c r="H206" i="1"/>
  <c r="I206" i="1" s="1"/>
  <c r="H207" i="1"/>
  <c r="I207" i="1" s="1"/>
  <c r="H208" i="1"/>
  <c r="I208" i="1" s="1"/>
  <c r="H209" i="1"/>
  <c r="I209" i="1" s="1"/>
  <c r="H210" i="1"/>
  <c r="I210" i="1" s="1"/>
  <c r="H211" i="1"/>
  <c r="I211" i="1" s="1"/>
  <c r="H212" i="1"/>
  <c r="I212" i="1" s="1"/>
  <c r="H213" i="1"/>
  <c r="I213" i="1" s="1"/>
  <c r="H214" i="1"/>
  <c r="I214" i="1" s="1"/>
  <c r="H215" i="1"/>
  <c r="I215" i="1" s="1"/>
  <c r="H216" i="1"/>
  <c r="I216" i="1" s="1"/>
  <c r="H217" i="1"/>
  <c r="I217" i="1" s="1"/>
  <c r="H218" i="1"/>
  <c r="I218" i="1" s="1"/>
  <c r="H219" i="1"/>
  <c r="I219" i="1" s="1"/>
  <c r="H220" i="1"/>
  <c r="I220" i="1" s="1"/>
  <c r="H221" i="1"/>
  <c r="I221" i="1" s="1"/>
  <c r="H222" i="1"/>
  <c r="I222" i="1" s="1"/>
  <c r="H223" i="1"/>
  <c r="I223" i="1" s="1"/>
  <c r="H224" i="1"/>
  <c r="I224" i="1" s="1"/>
  <c r="H225" i="1"/>
  <c r="I225" i="1" s="1"/>
  <c r="H226" i="1"/>
  <c r="I226" i="1" s="1"/>
  <c r="H227" i="1"/>
  <c r="I227" i="1" s="1"/>
  <c r="H228" i="1"/>
  <c r="I228" i="1" s="1"/>
  <c r="H229" i="1"/>
  <c r="I229" i="1" s="1"/>
  <c r="H230" i="1"/>
  <c r="I230" i="1" s="1"/>
  <c r="H231" i="1"/>
  <c r="I231" i="1" s="1"/>
  <c r="H232" i="1"/>
  <c r="I232" i="1" s="1"/>
  <c r="H233" i="1"/>
  <c r="I233" i="1" s="1"/>
  <c r="H234" i="1"/>
  <c r="I234" i="1" s="1"/>
  <c r="H235" i="1"/>
  <c r="I235" i="1" s="1"/>
  <c r="H236" i="1"/>
  <c r="I236" i="1" s="1"/>
  <c r="H237" i="1"/>
  <c r="I237" i="1" s="1"/>
  <c r="H238" i="1"/>
  <c r="I238" i="1" s="1"/>
  <c r="H239" i="1"/>
  <c r="I239" i="1" s="1"/>
  <c r="H240" i="1"/>
  <c r="I240" i="1" s="1"/>
  <c r="H241" i="1"/>
  <c r="I241" i="1" s="1"/>
  <c r="H242" i="1"/>
  <c r="I242" i="1" s="1"/>
  <c r="H243" i="1"/>
  <c r="I243" i="1" s="1"/>
  <c r="H244" i="1"/>
  <c r="I244" i="1" s="1"/>
  <c r="H245" i="1"/>
  <c r="I245" i="1" s="1"/>
  <c r="H246" i="1"/>
  <c r="I246" i="1" s="1"/>
  <c r="H247" i="1"/>
  <c r="I247" i="1" s="1"/>
  <c r="H248" i="1"/>
  <c r="I248" i="1" s="1"/>
  <c r="H249" i="1"/>
  <c r="I249" i="1" s="1"/>
  <c r="H250" i="1"/>
  <c r="I250" i="1" s="1"/>
  <c r="H251" i="1"/>
  <c r="I251" i="1" s="1"/>
  <c r="H252" i="1"/>
  <c r="I252" i="1" s="1"/>
  <c r="H253" i="1"/>
  <c r="I253" i="1" s="1"/>
  <c r="H254" i="1"/>
  <c r="I254" i="1" s="1"/>
  <c r="H255" i="1"/>
  <c r="I255" i="1" s="1"/>
  <c r="H256" i="1"/>
  <c r="I256" i="1" s="1"/>
  <c r="H257" i="1"/>
  <c r="I257" i="1" s="1"/>
  <c r="H258" i="1"/>
  <c r="I258" i="1" s="1"/>
  <c r="H259" i="1"/>
  <c r="I259" i="1" s="1"/>
  <c r="H260" i="1"/>
  <c r="I260" i="1" s="1"/>
  <c r="H261" i="1"/>
  <c r="I261" i="1" s="1"/>
  <c r="H262" i="1"/>
  <c r="I262" i="1" s="1"/>
  <c r="H263" i="1"/>
  <c r="I263" i="1" s="1"/>
  <c r="H264" i="1"/>
  <c r="I264" i="1" s="1"/>
  <c r="H265" i="1"/>
  <c r="I265" i="1" s="1"/>
  <c r="H266" i="1"/>
  <c r="I266" i="1" s="1"/>
  <c r="H267" i="1"/>
  <c r="I267" i="1" s="1"/>
  <c r="H268" i="1"/>
  <c r="I268" i="1" s="1"/>
  <c r="H269" i="1"/>
  <c r="I269" i="1" s="1"/>
  <c r="H270" i="1"/>
  <c r="I270" i="1" s="1"/>
  <c r="H271" i="1"/>
  <c r="I271" i="1" s="1"/>
  <c r="H272" i="1"/>
  <c r="I272" i="1" s="1"/>
  <c r="H273" i="1"/>
  <c r="I273" i="1" s="1"/>
  <c r="H274" i="1"/>
  <c r="I274" i="1" s="1"/>
  <c r="H275" i="1"/>
  <c r="I275" i="1" s="1"/>
  <c r="H276" i="1"/>
  <c r="I276" i="1" s="1"/>
  <c r="H277" i="1"/>
  <c r="I277" i="1" s="1"/>
  <c r="H278" i="1"/>
  <c r="I278" i="1" s="1"/>
  <c r="H279" i="1"/>
  <c r="I279" i="1" s="1"/>
  <c r="H280" i="1"/>
  <c r="I280" i="1" s="1"/>
  <c r="H281" i="1"/>
  <c r="I281" i="1" s="1"/>
  <c r="H282" i="1"/>
  <c r="I282" i="1" s="1"/>
  <c r="H283" i="1"/>
  <c r="I283" i="1" s="1"/>
  <c r="H284" i="1"/>
  <c r="I284" i="1" s="1"/>
  <c r="H285" i="1"/>
  <c r="I285" i="1" s="1"/>
  <c r="H286" i="1"/>
  <c r="I286" i="1" s="1"/>
  <c r="H287" i="1"/>
  <c r="I287" i="1" s="1"/>
  <c r="H288" i="1"/>
  <c r="I288" i="1" s="1"/>
  <c r="H289" i="1"/>
  <c r="I289" i="1" s="1"/>
  <c r="H290" i="1"/>
  <c r="I290" i="1" s="1"/>
  <c r="H291" i="1"/>
  <c r="I291" i="1" s="1"/>
  <c r="H292" i="1"/>
  <c r="I292" i="1" s="1"/>
  <c r="H293" i="1"/>
  <c r="I293" i="1" s="1"/>
  <c r="H294" i="1"/>
  <c r="I294" i="1" s="1"/>
  <c r="H295" i="1"/>
  <c r="I295" i="1" s="1"/>
  <c r="H296" i="1"/>
  <c r="I296" i="1" s="1"/>
  <c r="H297" i="1"/>
  <c r="I297" i="1" s="1"/>
  <c r="H298" i="1"/>
  <c r="I298" i="1" s="1"/>
  <c r="H299" i="1"/>
  <c r="I299" i="1" s="1"/>
  <c r="H300" i="1"/>
  <c r="I300" i="1" s="1"/>
  <c r="H301" i="1"/>
  <c r="I301" i="1" s="1"/>
  <c r="H302" i="1"/>
  <c r="I302" i="1" s="1"/>
  <c r="H303" i="1"/>
  <c r="I303" i="1" s="1"/>
  <c r="H304" i="1"/>
  <c r="I304" i="1" s="1"/>
  <c r="H305" i="1"/>
  <c r="I305" i="1" s="1"/>
  <c r="H306" i="1"/>
  <c r="I306" i="1" s="1"/>
  <c r="H307" i="1"/>
  <c r="I307" i="1" s="1"/>
  <c r="H308" i="1"/>
  <c r="I308" i="1" s="1"/>
  <c r="H309" i="1"/>
  <c r="I309" i="1" s="1"/>
  <c r="H310" i="1"/>
  <c r="I310" i="1" s="1"/>
  <c r="H311" i="1"/>
  <c r="I311" i="1" s="1"/>
  <c r="H312" i="1"/>
  <c r="I312" i="1" s="1"/>
  <c r="H313" i="1"/>
  <c r="I313" i="1" s="1"/>
  <c r="H314" i="1"/>
  <c r="I314" i="1" s="1"/>
  <c r="H315" i="1"/>
  <c r="I315" i="1" s="1"/>
  <c r="H316" i="1"/>
  <c r="I316" i="1" s="1"/>
  <c r="H317" i="1"/>
  <c r="I317" i="1" s="1"/>
  <c r="H318" i="1"/>
  <c r="I318" i="1" s="1"/>
  <c r="H319" i="1"/>
  <c r="I319" i="1" s="1"/>
  <c r="H320" i="1"/>
  <c r="I320" i="1" s="1"/>
  <c r="H321" i="1"/>
  <c r="I321" i="1" s="1"/>
  <c r="H322" i="1"/>
  <c r="I322" i="1" s="1"/>
  <c r="H323" i="1"/>
  <c r="I323" i="1" s="1"/>
  <c r="H324" i="1"/>
  <c r="I324" i="1" s="1"/>
  <c r="H325" i="1"/>
  <c r="I325" i="1" s="1"/>
  <c r="H326" i="1"/>
  <c r="I326" i="1" s="1"/>
  <c r="H327" i="1"/>
  <c r="I327" i="1" s="1"/>
  <c r="H328" i="1"/>
  <c r="I328" i="1" s="1"/>
  <c r="H329" i="1"/>
  <c r="I329" i="1" s="1"/>
  <c r="H330" i="1"/>
  <c r="I330" i="1" s="1"/>
  <c r="H331" i="1"/>
  <c r="I331" i="1" s="1"/>
  <c r="H332" i="1"/>
  <c r="I332" i="1" s="1"/>
  <c r="H333" i="1"/>
  <c r="I333" i="1" s="1"/>
  <c r="H334" i="1"/>
  <c r="I334" i="1" s="1"/>
  <c r="H335" i="1"/>
  <c r="I335" i="1" s="1"/>
  <c r="H336" i="1"/>
  <c r="I336" i="1" s="1"/>
  <c r="H337" i="1"/>
  <c r="I337" i="1" s="1"/>
  <c r="H338" i="1"/>
  <c r="I338" i="1" s="1"/>
  <c r="H339" i="1"/>
  <c r="I339" i="1" s="1"/>
  <c r="H340" i="1"/>
  <c r="I340" i="1" s="1"/>
  <c r="H341" i="1"/>
  <c r="I341" i="1" s="1"/>
  <c r="H342" i="1"/>
  <c r="I342" i="1" s="1"/>
  <c r="H343" i="1"/>
  <c r="I343" i="1" s="1"/>
  <c r="H344" i="1"/>
  <c r="I344" i="1" s="1"/>
  <c r="H345" i="1"/>
  <c r="I345" i="1" s="1"/>
  <c r="H346" i="1"/>
  <c r="I346" i="1" s="1"/>
  <c r="H347" i="1"/>
  <c r="I347" i="1" s="1"/>
  <c r="H348" i="1"/>
  <c r="I348" i="1" s="1"/>
  <c r="H4" i="1"/>
  <c r="I4" i="1" l="1"/>
  <c r="I349" i="1" s="1"/>
  <c r="H349" i="1"/>
</calcChain>
</file>

<file path=xl/sharedStrings.xml><?xml version="1.0" encoding="utf-8"?>
<sst xmlns="http://schemas.openxmlformats.org/spreadsheetml/2006/main" count="1049" uniqueCount="705">
  <si>
    <t>Description</t>
  </si>
  <si>
    <t>Price</t>
  </si>
  <si>
    <t xml:space="preserve">PHOENIX FOLIAGE, INC.                                            </t>
  </si>
  <si>
    <t xml:space="preserve">AESC11905172                   </t>
  </si>
  <si>
    <t xml:space="preserve">AESCHYNANTHUS RADICANS MONA LISA CP 72 1PP                                                           </t>
  </si>
  <si>
    <t xml:space="preserve">AESC26205172                   </t>
  </si>
  <si>
    <t xml:space="preserve">AESCHYNANTHUS LONGICAULIS BLACK PAGODA CP 72                                                         </t>
  </si>
  <si>
    <t xml:space="preserve">AGLA90102032                   </t>
  </si>
  <si>
    <t xml:space="preserve">AGLAONEMA JAZZED GEMS ® SPARKLING SARAH  CP 32                                                       </t>
  </si>
  <si>
    <t xml:space="preserve">AGLA90102132                   </t>
  </si>
  <si>
    <t xml:space="preserve">AGLAONEMA JAZZED GEMS ® SAPPHIRE SUZANNE CP 32                                                       </t>
  </si>
  <si>
    <t xml:space="preserve">AGLA90103132                   </t>
  </si>
  <si>
    <t xml:space="preserve">AGLAONEMA JAZZED GEMS ® DIZZY DIAMOND CP 32                                                          </t>
  </si>
  <si>
    <t xml:space="preserve">AGLA90104132                   </t>
  </si>
  <si>
    <t xml:space="preserve">AGLAONEMA JAZZED GEMS ® RUBY RAY  CP 32                                                              </t>
  </si>
  <si>
    <t xml:space="preserve">AGLA90105132                   </t>
  </si>
  <si>
    <t xml:space="preserve">AGLAONEMA JAZZED GEMS ® MOONSTONE MILES CP 32                                                        </t>
  </si>
  <si>
    <t xml:space="preserve">AGLA90106132                   </t>
  </si>
  <si>
    <t xml:space="preserve">AGLAONEMA JAZZED GEMS ® GARNET COLTRANE CP 32                                                        </t>
  </si>
  <si>
    <t xml:space="preserve">AGLA90107132                   </t>
  </si>
  <si>
    <t xml:space="preserve">AGLAONEMA JAZZED GEMS ® JASPER JONES CP 32                                                           </t>
  </si>
  <si>
    <t xml:space="preserve">AGLA90108132                   </t>
  </si>
  <si>
    <t xml:space="preserve">AGLAONEMA JAZZED GEMS ® WINTRY WINEHOUSE CP 32                                                       </t>
  </si>
  <si>
    <t xml:space="preserve">AGLA90109132                   </t>
  </si>
  <si>
    <t xml:space="preserve">AGLAONEMA JAZZED GEMS ® ETTA ROSE  CP 32                                                             </t>
  </si>
  <si>
    <t xml:space="preserve">AJUG01505072                   </t>
  </si>
  <si>
    <t xml:space="preserve">AJUGA REPTANS 'BLACK SCALLOP' PP15815 CP 72                                                          </t>
  </si>
  <si>
    <t xml:space="preserve">ALOC03004072                   </t>
  </si>
  <si>
    <t xml:space="preserve">ALOCASIA DWARF AMAZONICA POLLY  CP 72                                                                </t>
  </si>
  <si>
    <t xml:space="preserve">ALOC04084172                   </t>
  </si>
  <si>
    <t xml:space="preserve">ALOCASIA AZLANII TC CP 72                                                                            </t>
  </si>
  <si>
    <t xml:space="preserve">ALOC11004072                   </t>
  </si>
  <si>
    <t xml:space="preserve">ALOCASIA BLACK VELVET CP 72                                                                          </t>
  </si>
  <si>
    <t xml:space="preserve">ALOC15504072                   </t>
  </si>
  <si>
    <t xml:space="preserve">ALOCASIA DRAGON SCALE  CP 72                                                                         </t>
  </si>
  <si>
    <t xml:space="preserve">ALOC18404072                   </t>
  </si>
  <si>
    <t xml:space="preserve">ALOCASIA GAGAENA 'CALIFORNIA' CP 72                                                                  </t>
  </si>
  <si>
    <t xml:space="preserve">ALOC37604072                   </t>
  </si>
  <si>
    <t xml:space="preserve">ALOCASIA LAUTERBACHIAN CP 72                                                                         </t>
  </si>
  <si>
    <t xml:space="preserve">ALOC38604072                   </t>
  </si>
  <si>
    <t xml:space="preserve">ALOCASIA LONGILOBA CP 72                                                                             </t>
  </si>
  <si>
    <t xml:space="preserve">ALOC46504072                   </t>
  </si>
  <si>
    <t xml:space="preserve">ALOCASIA NINJA CP 72                                                                                 </t>
  </si>
  <si>
    <t xml:space="preserve">ALOC87104072                   </t>
  </si>
  <si>
    <t xml:space="preserve">ALOCASIA SILVER DRAGON CP 72                                                                         </t>
  </si>
  <si>
    <t xml:space="preserve">ALOC99504072                   </t>
  </si>
  <si>
    <t xml:space="preserve">ALOCASIA ZEBRINA CP 72                                                                               </t>
  </si>
  <si>
    <t xml:space="preserve">APHE01005050                   </t>
  </si>
  <si>
    <t xml:space="preserve">APHELANDRA DANIA CP 50                                                                               </t>
  </si>
  <si>
    <t xml:space="preserve">BANA02304072                   </t>
  </si>
  <si>
    <t xml:space="preserve">ENSETE MAURELII RED ABYSSINIAN CP 72                                                                 </t>
  </si>
  <si>
    <t xml:space="preserve">BANA04004072                   </t>
  </si>
  <si>
    <t xml:space="preserve">MUSA BASJOO CP 72                                                                                    </t>
  </si>
  <si>
    <t xml:space="preserve">BANA12004072                   </t>
  </si>
  <si>
    <t xml:space="preserve">MUSA DWARF CAVENDISH  CP 72                                                                          </t>
  </si>
  <si>
    <t xml:space="preserve">BANA86800005                   </t>
  </si>
  <si>
    <t xml:space="preserve">MUSA TROPICANA QUART                                                                                 </t>
  </si>
  <si>
    <t xml:space="preserve">BANA86804072                   </t>
  </si>
  <si>
    <t xml:space="preserve">MUSA TROPICANA CP 72                                                                                 </t>
  </si>
  <si>
    <t xml:space="preserve">BEGO02004072                   </t>
  </si>
  <si>
    <t xml:space="preserve">BEGONIA AMPHIOXUS CP 72                                                                              </t>
  </si>
  <si>
    <t xml:space="preserve">BEGO17204072                   </t>
  </si>
  <si>
    <t xml:space="preserve">BEGONIA CHLOROSTICTA RED CP 72                                                                       </t>
  </si>
  <si>
    <t xml:space="preserve">BEGO36205050                   </t>
  </si>
  <si>
    <t xml:space="preserve">BEGONIA BLACK MAGIC CP 50 1PP                                                                        </t>
  </si>
  <si>
    <t xml:space="preserve">BEGO36205250                   </t>
  </si>
  <si>
    <t xml:space="preserve">BEGONIA BLACK MAGIC CP 50 2PP                                                                        </t>
  </si>
  <si>
    <t xml:space="preserve">BEGO36305050                   </t>
  </si>
  <si>
    <t xml:space="preserve">BEGONIA COMPANA EVY CP 50 1PP                                                                        </t>
  </si>
  <si>
    <t xml:space="preserve">BEGO36405050                   </t>
  </si>
  <si>
    <t xml:space="preserve">BEGONIA COMPANA FEM CP 50 1PP                                                                        </t>
  </si>
  <si>
    <t xml:space="preserve">BEGO36505050                   </t>
  </si>
  <si>
    <t xml:space="preserve">BEGONIA COMPANA ANNE CP 50 1PP                                                                       </t>
  </si>
  <si>
    <t xml:space="preserve">BEGO37305050                   </t>
  </si>
  <si>
    <t xml:space="preserve">BEGONIA BREVIRIMOSA CP 50 1PP                                                                        </t>
  </si>
  <si>
    <t xml:space="preserve">BEGO38305250                   </t>
  </si>
  <si>
    <t xml:space="preserve">BEGONIA BIPINNATIFIDA CP 50 2PP                                                                      </t>
  </si>
  <si>
    <t xml:space="preserve">BEGO42305050                   </t>
  </si>
  <si>
    <t xml:space="preserve">BEGONIA CRACKLIN' ROSIE CP 50 1PP                                                                    </t>
  </si>
  <si>
    <t xml:space="preserve">BEGO43305050                   </t>
  </si>
  <si>
    <t xml:space="preserve">BEGONIA MACULATA CP 50 1PP                                                                           </t>
  </si>
  <si>
    <t xml:space="preserve">BEGO47805072                   </t>
  </si>
  <si>
    <t xml:space="preserve">BEGONIA ODORATA ALBA CP 72                                                                           </t>
  </si>
  <si>
    <t xml:space="preserve">BEGO48305050                   </t>
  </si>
  <si>
    <t xml:space="preserve">BEGONIA RED KISS CP 50 1PP                                                                           </t>
  </si>
  <si>
    <t xml:space="preserve">BEGO71707032                   </t>
  </si>
  <si>
    <t xml:space="preserve">BEGONIA TAMAYA® PINK PERGOLA BC 27.5CM CP 32                                                         </t>
  </si>
  <si>
    <t xml:space="preserve">BEGO71707132                   </t>
  </si>
  <si>
    <t xml:space="preserve">BEGONIA TAMAYA® PINK PERGOLA BC 35CM CP 32                                                           </t>
  </si>
  <si>
    <t xml:space="preserve">BEGO71805032                   </t>
  </si>
  <si>
    <t xml:space="preserve">BEGONIA TAMAYA® WHITE PERGOLA BC 35CM CP 32                                                          </t>
  </si>
  <si>
    <t xml:space="preserve">CALA03004072                   </t>
  </si>
  <si>
    <t xml:space="preserve">CALATHEA FREDDIE CP 72                                                                               </t>
  </si>
  <si>
    <t xml:space="preserve">CALA05204072                   </t>
  </si>
  <si>
    <t xml:space="preserve">CALATHEA MAKOYANA  CP 72                                                                             </t>
  </si>
  <si>
    <t xml:space="preserve">CALA05304072                   </t>
  </si>
  <si>
    <t xml:space="preserve">CALATHEA LANCIFOLIA CP 72                                                                            </t>
  </si>
  <si>
    <t xml:space="preserve">CALA05504072                   </t>
  </si>
  <si>
    <t xml:space="preserve">CALATHEA MEDALLION CP 72                                                                             </t>
  </si>
  <si>
    <t xml:space="preserve">CALA08004072                   </t>
  </si>
  <si>
    <t xml:space="preserve">CALATHEA ORBIFOLIA CP 72                                                                             </t>
  </si>
  <si>
    <t xml:space="preserve">CALA08104072                   </t>
  </si>
  <si>
    <t xml:space="preserve">CALATHEA ORNATA SANDERIANA CP 72                                                                     </t>
  </si>
  <si>
    <t xml:space="preserve">CALA12904072                   </t>
  </si>
  <si>
    <t xml:space="preserve">CALATHEA ROSEOPICTA ROSEY CP 72                                                                      </t>
  </si>
  <si>
    <t xml:space="preserve">CALA13554072                   </t>
  </si>
  <si>
    <t xml:space="preserve">CALATHEA LANCIFOLIA INSIGNIS CP 72                                                                   </t>
  </si>
  <si>
    <t xml:space="preserve">CALA13804072                   </t>
  </si>
  <si>
    <t xml:space="preserve">CALATHEA ROSEOPICTA ILLUSTRUS CP 72                                                                  </t>
  </si>
  <si>
    <t xml:space="preserve">CALA14204072                   </t>
  </si>
  <si>
    <t xml:space="preserve">CALATHEA RUFIBARBA  CP 72                                                                            </t>
  </si>
  <si>
    <t xml:space="preserve">CALA88004072                   </t>
  </si>
  <si>
    <t xml:space="preserve">CALATHEA VITTATA CP 72                                                                               </t>
  </si>
  <si>
    <t xml:space="preserve">CALA98504072                   </t>
  </si>
  <si>
    <t xml:space="preserve">CALATHEA ZEBRINA CP 72                                                                               </t>
  </si>
  <si>
    <t xml:space="preserve">CANN12804032                   </t>
  </si>
  <si>
    <t xml:space="preserve">CANNA AUSTRALIA CP 32                                                                                </t>
  </si>
  <si>
    <t xml:space="preserve">CANN13004032                   </t>
  </si>
  <si>
    <t xml:space="preserve">CANNA CLEOPATRA CP 32                                                                                </t>
  </si>
  <si>
    <t xml:space="preserve">CANN27204032                   </t>
  </si>
  <si>
    <t xml:space="preserve">CANNA ELITE TM ORANGE CHOCOLATE CP 32 PP22423                                                        </t>
  </si>
  <si>
    <t xml:space="preserve">CANN87005032                   </t>
  </si>
  <si>
    <t xml:space="preserve">CANNA PRETORIA CP 32                                                                                 </t>
  </si>
  <si>
    <t xml:space="preserve">CANN94104132                   </t>
  </si>
  <si>
    <t xml:space="preserve">CANNA TROPICANNA® CP 32 (NON-LICENSEES) PP 10569                                                     </t>
  </si>
  <si>
    <t xml:space="preserve">CANN94204132                   </t>
  </si>
  <si>
    <t xml:space="preserve">CANNA TROPICANNA® BLACK CP 32 (NON-LICENSEES) PPAF                                                   </t>
  </si>
  <si>
    <t xml:space="preserve">CANN94304132                   </t>
  </si>
  <si>
    <t xml:space="preserve">CANNA TROPICANNA® GOLD CP 32 (NON-LICENSEES)                                                         </t>
  </si>
  <si>
    <t xml:space="preserve">CHLO02005072                   </t>
  </si>
  <si>
    <t xml:space="preserve">CHLOROPHYTUM COMOSUM REVERSE CP 72                                                                   </t>
  </si>
  <si>
    <t xml:space="preserve">CHLO03005072                   </t>
  </si>
  <si>
    <t xml:space="preserve">CHLOROPHYTUM VARIEGATED CP 72                                                                        </t>
  </si>
  <si>
    <t xml:space="preserve">CHLO38505072                   </t>
  </si>
  <si>
    <t xml:space="preserve">CHLOROPHYTUM ORANGE GLOW CP 72 (1PP)                                                                 </t>
  </si>
  <si>
    <t xml:space="preserve">CHLO71005072                   </t>
  </si>
  <si>
    <t xml:space="preserve">CHLOROPHYTUM COMOSUM HAWAIIAN SPIDER CP 72                                                           </t>
  </si>
  <si>
    <t xml:space="preserve">CHLO72005072                   </t>
  </si>
  <si>
    <t xml:space="preserve">CHLOROPHYTUM COMOSUM GREEN IRISH CP 72                                                               </t>
  </si>
  <si>
    <t xml:space="preserve">CHLO72605072                   </t>
  </si>
  <si>
    <t xml:space="preserve">CHLOROPHYTUM COMOSUM VARIEGATED IRISH CP 72                                                          </t>
  </si>
  <si>
    <t xml:space="preserve">COFF01005072                   </t>
  </si>
  <si>
    <t xml:space="preserve">COFFEE ARABICA CP 72                                                                                 </t>
  </si>
  <si>
    <t xml:space="preserve">COLO05005072                   </t>
  </si>
  <si>
    <t xml:space="preserve">COLOCASIA ESCULENTA BLACK MAGIC CP 72                                                                </t>
  </si>
  <si>
    <t xml:space="preserve">COLO18100010                   </t>
  </si>
  <si>
    <t xml:space="preserve">COLOCASIA ESCULENTA 'TEACUP' CP 72                                                                   </t>
  </si>
  <si>
    <t xml:space="preserve">CORD97600046                   </t>
  </si>
  <si>
    <t xml:space="preserve">CORDYLINE AUSTRALIS RED STAR PINTS                                                                   </t>
  </si>
  <si>
    <t xml:space="preserve">CORD97604032                   </t>
  </si>
  <si>
    <t xml:space="preserve">CORDYLINE AUSTRALIS RED STAR TC CP 32                                                                </t>
  </si>
  <si>
    <t xml:space="preserve">CORD97604072                   </t>
  </si>
  <si>
    <t xml:space="preserve">CORDYLINE AUSTRALIS RED STAR TC CP 72                                                                </t>
  </si>
  <si>
    <t xml:space="preserve">CORD97604132                   </t>
  </si>
  <si>
    <t xml:space="preserve">CORDYLINE AUSTRALIS RED STAR TC CP 32X                                                               </t>
  </si>
  <si>
    <t xml:space="preserve">CORD98304032                   </t>
  </si>
  <si>
    <t xml:space="preserve">CORDYLINE AUSTRALIS RED SENSATION TC CP 32                                                           </t>
  </si>
  <si>
    <t xml:space="preserve">CORD98304072                   </t>
  </si>
  <si>
    <t xml:space="preserve">CORDYLINE AUSTRALIS RED SENSATION TC CP 72                                                           </t>
  </si>
  <si>
    <t xml:space="preserve">CRAS92405072                   </t>
  </si>
  <si>
    <t xml:space="preserve">CRASSULA STRING OF BUTTONS CP 72                                                                     </t>
  </si>
  <si>
    <t xml:space="preserve">CROT03005072                   </t>
  </si>
  <si>
    <t xml:space="preserve">CROTON EXCELLENTE CP 72 1PP                                                                          </t>
  </si>
  <si>
    <t xml:space="preserve">CROT04005272                   </t>
  </si>
  <si>
    <t xml:space="preserve">CROTON GOLD DUST CP 72 2PP                                                                           </t>
  </si>
  <si>
    <t xml:space="preserve">CROT09005050                   </t>
  </si>
  <si>
    <t xml:space="preserve">CROTON MAMEY CP 50 1PP                                                                               </t>
  </si>
  <si>
    <t xml:space="preserve">CROT09005072                   </t>
  </si>
  <si>
    <t xml:space="preserve">CROTON MAMEY CP 72 1PP                                                                               </t>
  </si>
  <si>
    <t xml:space="preserve">CROT14605050                   </t>
  </si>
  <si>
    <t xml:space="preserve">CROTON NERVIA CP 50 1 pp                                                                             </t>
  </si>
  <si>
    <t xml:space="preserve">CROT14605072                   </t>
  </si>
  <si>
    <t xml:space="preserve">CROTON NERVIA CP 72 1PP                                                                              </t>
  </si>
  <si>
    <t xml:space="preserve">CROT15005072                   </t>
  </si>
  <si>
    <t xml:space="preserve">CROTON NORMA  8" CP 72 1PP                                                                           </t>
  </si>
  <si>
    <t xml:space="preserve">CROT18005050                   </t>
  </si>
  <si>
    <t xml:space="preserve">CROTON PETRA CP 50 1PP                                                                               </t>
  </si>
  <si>
    <t xml:space="preserve">CROT18005072                   </t>
  </si>
  <si>
    <t xml:space="preserve">CROTON PETRA CP 72 1PP                                                                               </t>
  </si>
  <si>
    <t xml:space="preserve">CROT20005072                   </t>
  </si>
  <si>
    <t xml:space="preserve">CROTON SUNNY STAR CP 72 1PP                                                                          </t>
  </si>
  <si>
    <t xml:space="preserve">CROT32805072                   </t>
  </si>
  <si>
    <t xml:space="preserve">CROTON RED ICETON CP 72 1PP                                                                          </t>
  </si>
  <si>
    <t xml:space="preserve">CTEN01254072                   </t>
  </si>
  <si>
    <t xml:space="preserve">CTENANTHE LUBBERSIANA GOLDEN MOSAIC CP 72                                                            </t>
  </si>
  <si>
    <t xml:space="preserve">CTEN25604072                   </t>
  </si>
  <si>
    <t xml:space="preserve">CTENANTHE BURLE MARXII CP 72                                                                         </t>
  </si>
  <si>
    <t xml:space="preserve">CTEN43004072                   </t>
  </si>
  <si>
    <t xml:space="preserve">CTENANTHE GREY STAR TC CP 72                                                                         </t>
  </si>
  <si>
    <t xml:space="preserve">CTEN67804072                   </t>
  </si>
  <si>
    <t xml:space="preserve">CTENANTHE SETOSA COMPACTSTAR TC CP 72                                                                </t>
  </si>
  <si>
    <t xml:space="preserve">CURC63204072                   </t>
  </si>
  <si>
    <t xml:space="preserve">CURCUMA SIAM TM CARARA SPARKLING TC CP 72(1PP)PPAF                                                   </t>
  </si>
  <si>
    <t xml:space="preserve">CURC69004072                   </t>
  </si>
  <si>
    <t xml:space="preserve">CURCUMA SIAM TM SHADOW TC CP 72 (1PP) PP31341                                                        </t>
  </si>
  <si>
    <t xml:space="preserve">CURC69804072                   </t>
  </si>
  <si>
    <t xml:space="preserve">CURCUMA SIAM TM SPLASH TC CP 72 (1PP) PP25124                                                        </t>
  </si>
  <si>
    <t xml:space="preserve">CURC70704072                   </t>
  </si>
  <si>
    <t xml:space="preserve">CURCUMA SIAM TM SUNRISE TC CP 72 (1PP) PPAF                                                          </t>
  </si>
  <si>
    <t xml:space="preserve">CURC71904172                   </t>
  </si>
  <si>
    <t xml:space="preserve">CURCUMA SIAM TM SUBLIME TC CP 72 (1PP) PPAF                                                          </t>
  </si>
  <si>
    <t xml:space="preserve">CURC72104172                   </t>
  </si>
  <si>
    <t xml:space="preserve">CURCUMA SIAM TM SWING TC CP 72 (1PP) PPAF                                                            </t>
  </si>
  <si>
    <t xml:space="preserve">CURC94004072                   </t>
  </si>
  <si>
    <t xml:space="preserve">CURCUMA SIAM TM SOLAR TC CP 72 (1PP) PP30441                                                         </t>
  </si>
  <si>
    <t xml:space="preserve">CURC94104072                   </t>
  </si>
  <si>
    <t xml:space="preserve">CURCUMA SIAM TM SHINE TC CP 72 (1PP) PP30408                                                         </t>
  </si>
  <si>
    <t xml:space="preserve">DIEF05005050                   </t>
  </si>
  <si>
    <t xml:space="preserve">DIEFFENBACHIA CAMILLE 1ST GENERATION CP 50                                                           </t>
  </si>
  <si>
    <t xml:space="preserve">DIEF05005072                   </t>
  </si>
  <si>
    <t xml:space="preserve">DIEFFENBACHIA CAMILLE 1ST GENERATION CP 72                                                           </t>
  </si>
  <si>
    <t xml:space="preserve">DIEF10005050                   </t>
  </si>
  <si>
    <t xml:space="preserve">DIEFFENBACHIA PERF COMPACTA 1ST GENERATION CP 50                                                     </t>
  </si>
  <si>
    <t xml:space="preserve">DIEF10005072                   </t>
  </si>
  <si>
    <t xml:space="preserve">DIEFFENBACHIA PERF COMPACTA 1ST GENERATION CP 72                                                     </t>
  </si>
  <si>
    <t xml:space="preserve">DIEF12105050                   </t>
  </si>
  <si>
    <t xml:space="preserve">DIEFFENBACHIA AMY CP 50                                                                              </t>
  </si>
  <si>
    <t xml:space="preserve">DIEF12105072                   </t>
  </si>
  <si>
    <t xml:space="preserve">DIEFFENBACHIA AMY CP 72                                                                              </t>
  </si>
  <si>
    <t xml:space="preserve">DIEF37604072                   </t>
  </si>
  <si>
    <t xml:space="preserve">DIEFFENBACHIA TROPIC MARIANNE CP 72                                                                  </t>
  </si>
  <si>
    <t xml:space="preserve">DIET78405072                   </t>
  </si>
  <si>
    <t xml:space="preserve">DIETES BICOLOR (YELLOW) AFRICAN IRIS CP 72                                                           </t>
  </si>
  <si>
    <t xml:space="preserve">DIET78505072                   </t>
  </si>
  <si>
    <t xml:space="preserve">DIETES IRIDIOIDES (WHITE) AFRICAN IRIS CP 72                                                         </t>
  </si>
  <si>
    <t xml:space="preserve">DION12505072                   </t>
  </si>
  <si>
    <t xml:space="preserve">DIONAEA MUSCIPULA FLEXX US1081322 (Y) CP 72 BAK                                                      </t>
  </si>
  <si>
    <t xml:space="preserve">DRAC03005050                   </t>
  </si>
  <si>
    <t xml:space="preserve">DRACAENA FLORIDA BEAUTY CP 50 (2PP)                                                                  </t>
  </si>
  <si>
    <t xml:space="preserve">DRAC11005072                   </t>
  </si>
  <si>
    <t xml:space="preserve">DRACAENA MARG BICOLOR 12" CP 72                                                                      </t>
  </si>
  <si>
    <t xml:space="preserve">DRAC13005072                   </t>
  </si>
  <si>
    <t xml:space="preserve">DRACAENA MARG MAGENTA 12" CP 72                                                                      </t>
  </si>
  <si>
    <t xml:space="preserve">DRAC15005072                   </t>
  </si>
  <si>
    <t xml:space="preserve">DRACAENA MARGINATA 12" CP 72                                                                         </t>
  </si>
  <si>
    <t xml:space="preserve">DRAC15005132                   </t>
  </si>
  <si>
    <t xml:space="preserve">DRACAENA MARGINATA 18" CP 32                                                                         </t>
  </si>
  <si>
    <t xml:space="preserve">DRAC15005250                   </t>
  </si>
  <si>
    <t xml:space="preserve">DRACAENA MARGINATA 18" CP 50                                                                         </t>
  </si>
  <si>
    <t xml:space="preserve">DROS10204072                   </t>
  </si>
  <si>
    <t xml:space="preserve">DROSERA ALICIAE CP 72                                                                                </t>
  </si>
  <si>
    <t xml:space="preserve">DROS11504072                   </t>
  </si>
  <si>
    <t xml:space="preserve">DROSERA CAPENSIS CP 72                                                                               </t>
  </si>
  <si>
    <t xml:space="preserve">DROS11704072                   </t>
  </si>
  <si>
    <t xml:space="preserve">DROSERA CAPENSIS ALBA CP 72                                                                          </t>
  </si>
  <si>
    <t xml:space="preserve">DROS22504072                   </t>
  </si>
  <si>
    <t xml:space="preserve">DROSERA DIELSIANA CP 72                                                                              </t>
  </si>
  <si>
    <t xml:space="preserve">DROS64204072                   </t>
  </si>
  <si>
    <t xml:space="preserve">DROSERA NIDIFORMIS CP 72                                                                             </t>
  </si>
  <si>
    <t xml:space="preserve">DROS64804072                   </t>
  </si>
  <si>
    <t xml:space="preserve">DROSERA OBLANCEOLATA CP 72                                                                           </t>
  </si>
  <si>
    <t xml:space="preserve">DROS72904072                   </t>
  </si>
  <si>
    <t xml:space="preserve">DROSERA SPATHULATA VAR. LOVELLAE CP 72                                                               </t>
  </si>
  <si>
    <t xml:space="preserve">EPIS20205072                   </t>
  </si>
  <si>
    <t xml:space="preserve">EPISCIA SILVER SCREEN CP 72                                                                          </t>
  </si>
  <si>
    <t xml:space="preserve">EPIS30205072                   </t>
  </si>
  <si>
    <t xml:space="preserve">EPISCIA PINK PANTHER CP 72                                                                           </t>
  </si>
  <si>
    <t xml:space="preserve">ESPO14800002                   </t>
  </si>
  <si>
    <t xml:space="preserve">ESPOSTOA MELANOSTELE SP (Y) 2" POT                                                                   </t>
  </si>
  <si>
    <t xml:space="preserve">EUPH22005102                   </t>
  </si>
  <si>
    <t xml:space="preserve">EUPHORBIA MILII DINNI CP 102 PP15965                                                                 </t>
  </si>
  <si>
    <t xml:space="preserve">EUPH26105102                   </t>
  </si>
  <si>
    <t xml:space="preserve">EUPHORBIA MILII (MINIS)  EOS CP 102                                                                  </t>
  </si>
  <si>
    <t xml:space="preserve">EUPH26505102                   </t>
  </si>
  <si>
    <t xml:space="preserve">EUPHORBIA MILII GUNDULA CP 102                                                                       </t>
  </si>
  <si>
    <t xml:space="preserve">EUPH27505102                   </t>
  </si>
  <si>
    <t xml:space="preserve">EUPHORBIA TRIGONA RUBRA CP 102                                                                       </t>
  </si>
  <si>
    <t xml:space="preserve">EUPH31805102                   </t>
  </si>
  <si>
    <t xml:space="preserve">EUPHORBIA MILII (MINIS) HECTOR CP 102                                                                </t>
  </si>
  <si>
    <t xml:space="preserve">EUPH43252102                   </t>
  </si>
  <si>
    <t xml:space="preserve">EUPHORBIA MILII (MINIS) RHEA CP 102                                                                  </t>
  </si>
  <si>
    <t xml:space="preserve">EUPH56405102                   </t>
  </si>
  <si>
    <t xml:space="preserve">EUPHORBIA MILII PINK CADILLAC CP 102 PP17605                                                         </t>
  </si>
  <si>
    <t xml:space="preserve">EUPH57805102                   </t>
  </si>
  <si>
    <t xml:space="preserve">EUPHORBIA MILII ZEPHYR CP 102                                                                        </t>
  </si>
  <si>
    <t xml:space="preserve">EUPH58005102                   </t>
  </si>
  <si>
    <t xml:space="preserve">EUPHORBIA MILII ZEUS CP 102                                                                          </t>
  </si>
  <si>
    <t xml:space="preserve">EUPH68505102                   </t>
  </si>
  <si>
    <t xml:space="preserve">EUPHORBIA MILII HELENA CP 102 PP15446                                                                </t>
  </si>
  <si>
    <t xml:space="preserve">EUPH68705102                   </t>
  </si>
  <si>
    <t xml:space="preserve">EUPHORBIA MILII HELIOS CP 102 PPAF                                                                   </t>
  </si>
  <si>
    <t xml:space="preserve">EUPH68805102                   </t>
  </si>
  <si>
    <t xml:space="preserve">EUPHORBIA MILII (MINIS) HERA CP 102                                                                  </t>
  </si>
  <si>
    <t xml:space="preserve">EUPH70505102                   </t>
  </si>
  <si>
    <t xml:space="preserve">EUPHORBIA MILII KAROLA CP 102                                                                        </t>
  </si>
  <si>
    <t xml:space="preserve">FERN02005072                   </t>
  </si>
  <si>
    <t xml:space="preserve">ASPARAGUS SPRENGERI FERN CP 72                                                                       </t>
  </si>
  <si>
    <t xml:space="preserve">FICU02204072                   </t>
  </si>
  <si>
    <t xml:space="preserve">FICUS ALTISSIMA YELLOW GEM SINGLES CP 72                                                             </t>
  </si>
  <si>
    <t xml:space="preserve">FICU04000014                   </t>
  </si>
  <si>
    <t xml:space="preserve">FICUS BENGHALENSIS 'AUDREY'  4" POT                                                                  </t>
  </si>
  <si>
    <t xml:space="preserve">FICU04005050                   </t>
  </si>
  <si>
    <t xml:space="preserve">FICUS BENGHALENSIS 'AUDREY' CP 50                                                                    </t>
  </si>
  <si>
    <t xml:space="preserve">FICU04005072                   </t>
  </si>
  <si>
    <t xml:space="preserve">FICUS BENGHALENSIS 'AUDREY' SINGLES  CP 72                                                           </t>
  </si>
  <si>
    <t xml:space="preserve">FICU04005272                   </t>
  </si>
  <si>
    <t xml:space="preserve">FICUS BENGHALENSIS 'AUDREY' CLUMPS CP 72                                                             </t>
  </si>
  <si>
    <t xml:space="preserve">FICU04505072                   </t>
  </si>
  <si>
    <t xml:space="preserve">FICUS BENGHALENSIS 'GOLD  CP 72                                                                      </t>
  </si>
  <si>
    <t xml:space="preserve">FICU07004072                   </t>
  </si>
  <si>
    <t xml:space="preserve">FICUS BURGUNDY TC CLUMPS CP 72                                                                       </t>
  </si>
  <si>
    <t xml:space="preserve">FICU07004172                   </t>
  </si>
  <si>
    <t xml:space="preserve">FICUS BURGUNDY TC SINGLES CP 72                                                                      </t>
  </si>
  <si>
    <t xml:space="preserve">FICU08004072                   </t>
  </si>
  <si>
    <t xml:space="preserve">FICUS LYRATA SINGLES CP 72                                                                           </t>
  </si>
  <si>
    <t xml:space="preserve">FICU08004172                   </t>
  </si>
  <si>
    <t xml:space="preserve">FICUS LYRATA CLUMPS CP 72                                                                            </t>
  </si>
  <si>
    <t xml:space="preserve">FICU08904072                   </t>
  </si>
  <si>
    <t xml:space="preserve">FICUS LYRATA BAMBINO CP 72                                                                           </t>
  </si>
  <si>
    <t xml:space="preserve">FICU62605072                   </t>
  </si>
  <si>
    <t xml:space="preserve">FICUS REPENS GREEN CP 72 (2-3 PP)                                                                    </t>
  </si>
  <si>
    <t xml:space="preserve">FICU69300002                   </t>
  </si>
  <si>
    <t xml:space="preserve">FICUS REPENS VARIEGATED 2" POT                                                                       </t>
  </si>
  <si>
    <t xml:space="preserve">FICU69305072                   </t>
  </si>
  <si>
    <t xml:space="preserve">FICUS REPENS VARIEGATED CP 72 (2-3 PP)                                                               </t>
  </si>
  <si>
    <t xml:space="preserve">FICU69305372                   </t>
  </si>
  <si>
    <t xml:space="preserve">FICUS SAGITTATA VARIEGATA CP 72 3PP                                                                  </t>
  </si>
  <si>
    <t xml:space="preserve">FICU69305532                   </t>
  </si>
  <si>
    <t xml:space="preserve">FICUS REPENS VARIEGATED CP 32 (4-5 PP)                                                               </t>
  </si>
  <si>
    <t xml:space="preserve">FICU70305072                   </t>
  </si>
  <si>
    <t xml:space="preserve">FICUS TRIANGULARIS VARIEGATA CP 72                                                                   </t>
  </si>
  <si>
    <t xml:space="preserve">FICU72005072                   </t>
  </si>
  <si>
    <t xml:space="preserve">FICUS RUBY TC SINGLES CP 72                                                                          </t>
  </si>
  <si>
    <t xml:space="preserve">FICU73204072                   </t>
  </si>
  <si>
    <t xml:space="preserve">FICUS TINEKE TC CLUMPS CP 72                                                                         </t>
  </si>
  <si>
    <t xml:space="preserve">FICU73204172                   </t>
  </si>
  <si>
    <t xml:space="preserve">FICUS TINEKE SINGLES TC CP 72                                                                        </t>
  </si>
  <si>
    <t xml:space="preserve">FICU75204072                   </t>
  </si>
  <si>
    <t xml:space="preserve">FICUS UMBELLATA CP 72                                                                                </t>
  </si>
  <si>
    <t xml:space="preserve">FURC24605072                   </t>
  </si>
  <si>
    <t xml:space="preserve">FURCRAEA FOETIDA MEDIOPICTA CP 72                                                                    </t>
  </si>
  <si>
    <t xml:space="preserve">GING01004172                   </t>
  </si>
  <si>
    <t xml:space="preserve">ALPINIA VARIEGATED GINGER TC CP 72                                                                   </t>
  </si>
  <si>
    <t xml:space="preserve">GYNU26505072                   </t>
  </si>
  <si>
    <t xml:space="preserve">GYNURA PURPLE PASSION 2PP CP 72                                                                      </t>
  </si>
  <si>
    <t xml:space="preserve">HEDE03005072                   </t>
  </si>
  <si>
    <t xml:space="preserve">HEDERA SUZANNE ANN MARIE CP 72 (3-4 PP)                                                              </t>
  </si>
  <si>
    <t xml:space="preserve">HEDE06005072                   </t>
  </si>
  <si>
    <t xml:space="preserve">HEDERA BALTIC CP 72 (3-4 PP)                                                                         </t>
  </si>
  <si>
    <t xml:space="preserve">HEDE07005072                   </t>
  </si>
  <si>
    <t xml:space="preserve">HEDERA BETTINA CP 72 (3-4 PP)                                                                        </t>
  </si>
  <si>
    <t xml:space="preserve">HEDE10005072                   </t>
  </si>
  <si>
    <t xml:space="preserve">HEDERA CALIFORNIA CP 72 (3-4 PP)                                                                     </t>
  </si>
  <si>
    <t xml:space="preserve">HEDE13005072                   </t>
  </si>
  <si>
    <t xml:space="preserve">HEDERA CHESTOR CP 72 (3-4 PP)                                                                        </t>
  </si>
  <si>
    <t xml:space="preserve">HEDE19005072                   </t>
  </si>
  <si>
    <t xml:space="preserve">HEDERA GLACIER CP 72 (3-4 PP)                                                                        </t>
  </si>
  <si>
    <t xml:space="preserve">HEDE20005072                   </t>
  </si>
  <si>
    <t xml:space="preserve">HEDERA GOLD DUST CP 72 (3-4 PP)                                                                      </t>
  </si>
  <si>
    <t xml:space="preserve">HEDE21005072                   </t>
  </si>
  <si>
    <t xml:space="preserve">HEDERA GOLD CHILD CP 72 (3-4 PP)                                                                     </t>
  </si>
  <si>
    <t xml:space="preserve">HEDE22005072                   </t>
  </si>
  <si>
    <t xml:space="preserve">HEDERA GOLDEN ESTHER CP 72 (3-4 PP)                                                                  </t>
  </si>
  <si>
    <t xml:space="preserve">HEDE26005072                   </t>
  </si>
  <si>
    <t xml:space="preserve">HEDERA GOLDEN RIPPLE CP 72 (3-4 PP)                                                                  </t>
  </si>
  <si>
    <t xml:space="preserve">HEDE26105172                   </t>
  </si>
  <si>
    <t xml:space="preserve">HEDERA SP. GOLDEN KOLLIBRI CP 72 (3-4PP)                                                             </t>
  </si>
  <si>
    <t xml:space="preserve">HEDE27205072                   </t>
  </si>
  <si>
    <t xml:space="preserve">HEDERA HARLEY BOB CP 72 (3-4 PP)                                                                     </t>
  </si>
  <si>
    <t xml:space="preserve">HEDE28105072                   </t>
  </si>
  <si>
    <t xml:space="preserve">HEDERA INGELISE  (VAR NEEDLE) IVY CP 72 (3-4 PP)                                                     </t>
  </si>
  <si>
    <t xml:space="preserve">HEDE28505072                   </t>
  </si>
  <si>
    <t xml:space="preserve">HEDERA INGRID LIZ CP 72 (3-4 PP)                                                                     </t>
  </si>
  <si>
    <t xml:space="preserve">HEDE30005072                   </t>
  </si>
  <si>
    <t xml:space="preserve">HEDERA KOLIBRI CP 72 (3-4 PP)                                                                        </t>
  </si>
  <si>
    <t xml:space="preserve">HEDE32005072                   </t>
  </si>
  <si>
    <t xml:space="preserve">HEDERA MINT KOLIBRI CP 72 (3-4 PP)                                                                   </t>
  </si>
  <si>
    <t xml:space="preserve">HEDE33005072                   </t>
  </si>
  <si>
    <t xml:space="preserve">HEDERA NEEDLEPOINT PERFECTION CP 72 (3-4 PP)                                                         </t>
  </si>
  <si>
    <t xml:space="preserve">HEDE35005072                   </t>
  </si>
  <si>
    <t xml:space="preserve">HEDERA PITTSBURGH CP72 (3-4 PP)                                                                      </t>
  </si>
  <si>
    <t xml:space="preserve">HEDE42005072                   </t>
  </si>
  <si>
    <t xml:space="preserve">HEDERA RIPPLE CP 72 (3-4 PP)                                                                         </t>
  </si>
  <si>
    <t xml:space="preserve">HEDE45005072                   </t>
  </si>
  <si>
    <t xml:space="preserve">HEDERA SAGITTAEFOLIA IVY CP 72 (3-4 PP)                                                              </t>
  </si>
  <si>
    <t xml:space="preserve">HEDE46005072                   </t>
  </si>
  <si>
    <t xml:space="preserve">HEDERA SHAMROCK CP 72 (3-4 PP)                                                                       </t>
  </si>
  <si>
    <t xml:space="preserve">HEDE48005072                   </t>
  </si>
  <si>
    <t xml:space="preserve">HEDERA SWEETHEART (DELTOIDEA) CP 72 (3-4PP)                                                          </t>
  </si>
  <si>
    <t xml:space="preserve">HEDE49005072                   </t>
  </si>
  <si>
    <t xml:space="preserve">HEDERA TEARDROP CP 72 (3-4 PP)                                                                       </t>
  </si>
  <si>
    <t xml:space="preserve">HEDE56005072                   </t>
  </si>
  <si>
    <t xml:space="preserve">HEDERA WONDER CP 72 (3-4 PP)                                                                         </t>
  </si>
  <si>
    <t xml:space="preserve">HEDE80005050                   </t>
  </si>
  <si>
    <t xml:space="preserve">HEDERA CANARIENSIS GLOIRE DE MARENGO CP 50                                                           </t>
  </si>
  <si>
    <t xml:space="preserve">HEDE81005050                   </t>
  </si>
  <si>
    <t xml:space="preserve">HEDERA CANARIENSIS ALGERIAN CP 50                                                                    </t>
  </si>
  <si>
    <t xml:space="preserve">HEDE96005072                   </t>
  </si>
  <si>
    <t xml:space="preserve">HEDERA WHITE RIPPLE CP 72 (3-4PP)                                                                    </t>
  </si>
  <si>
    <t xml:space="preserve">HEDE96805072                   </t>
  </si>
  <si>
    <t xml:space="preserve">HEDERA WHITE WONDER CP 72 (3-4PP)                                                                    </t>
  </si>
  <si>
    <t xml:space="preserve">HEDE97805072                   </t>
  </si>
  <si>
    <t xml:space="preserve">HEDERA ASTERISK CP 72 (3-4PP)                                                                        </t>
  </si>
  <si>
    <t xml:space="preserve">HEMI22205072                   </t>
  </si>
  <si>
    <t xml:space="preserve">HEMIGRAPHIS EXOTICA PURPLE WAFFLE PLANT CP 72                                                        </t>
  </si>
  <si>
    <t xml:space="preserve">HOYA01005072                   </t>
  </si>
  <si>
    <t xml:space="preserve">HOYA EXOTICA CARNOSA TRICOLOR CP 72                                                                  </t>
  </si>
  <si>
    <t xml:space="preserve">HOYA07505072                   </t>
  </si>
  <si>
    <t xml:space="preserve">HOYA CARNOSA KRIMSON QUEEN CP 72                                                                     </t>
  </si>
  <si>
    <t xml:space="preserve">HOYA08505072                   </t>
  </si>
  <si>
    <t xml:space="preserve">HOYA MACROPHYLLA ALBOMARGINATA CP 72                                                                 </t>
  </si>
  <si>
    <t xml:space="preserve">HOYA09505072                   </t>
  </si>
  <si>
    <t xml:space="preserve">HOYA PUBICALYX SPECKLED CP 72                                                                        </t>
  </si>
  <si>
    <t xml:space="preserve">HYPO01005072                   </t>
  </si>
  <si>
    <t xml:space="preserve">HYPOESTES RED SPLASH SELECT CP 72                                                                    </t>
  </si>
  <si>
    <t xml:space="preserve">HYPO02005072                   </t>
  </si>
  <si>
    <t xml:space="preserve">HYPOESTES PINK SPLASH SELECT CP 72                                                                   </t>
  </si>
  <si>
    <t xml:space="preserve">HYPO05005072                   </t>
  </si>
  <si>
    <t xml:space="preserve">HYPOESTES ROSE SPLASH SELECT CP 72                                                                   </t>
  </si>
  <si>
    <t xml:space="preserve">HYPO06005072                   </t>
  </si>
  <si>
    <t xml:space="preserve">HYPOESTES WHITE SPLASH SELECT CP 72                                                                  </t>
  </si>
  <si>
    <t xml:space="preserve">LAVA52505098                   </t>
  </si>
  <si>
    <t xml:space="preserve">LAVANDULA PINNATA CP 98                                                                              </t>
  </si>
  <si>
    <t xml:space="preserve">LITO16505198                   </t>
  </si>
  <si>
    <t xml:space="preserve">LITHOP (LIVING STONE) CP 98                                                                          </t>
  </si>
  <si>
    <t xml:space="preserve">MAMM02200002                   </t>
  </si>
  <si>
    <t xml:space="preserve">MAMMILLARIA BOCASANA VARIEGATED ROSEA (Y) 2" POT                                                     </t>
  </si>
  <si>
    <t xml:space="preserve">MARA35504072                   </t>
  </si>
  <si>
    <t xml:space="preserve">MARANTA KERCHOVEANA CP 72                                                                            </t>
  </si>
  <si>
    <t xml:space="preserve">MURD25605050                   </t>
  </si>
  <si>
    <t xml:space="preserve">MURDANNIA LORIFORMIS 03- 04" CP 50 1 PP                                                              </t>
  </si>
  <si>
    <t xml:space="preserve">NEPN04304072                   </t>
  </si>
  <si>
    <t xml:space="preserve">NEPENTHES ALATA (Y) CP 72                                                                            </t>
  </si>
  <si>
    <t xml:space="preserve">OPHI16204072                   </t>
  </si>
  <si>
    <t xml:space="preserve">OPHIOPOGON PLANISCAPUS NIGRESCENS CP 72                                                              </t>
  </si>
  <si>
    <t xml:space="preserve">OPHI16204172                   </t>
  </si>
  <si>
    <t xml:space="preserve">OPHIOPOGON MONDO GRASS NANA (DWARF) CP 72                                                            </t>
  </si>
  <si>
    <t xml:space="preserve">OPHI16304172                   </t>
  </si>
  <si>
    <t xml:space="preserve">OPHIOPOGON MONDO GRASS (REGULAR) CP 72                                                               </t>
  </si>
  <si>
    <t xml:space="preserve">PELL62605072                   </t>
  </si>
  <si>
    <t xml:space="preserve">PELLIONIA PULCHRA CP 72                                                                              </t>
  </si>
  <si>
    <t xml:space="preserve">PELL62705072                   </t>
  </si>
  <si>
    <t xml:space="preserve">PELLIONIA REPENS CP 72                                                                               </t>
  </si>
  <si>
    <t xml:space="preserve">PEPE02002350                   </t>
  </si>
  <si>
    <t xml:space="preserve">PEPEROMIA (OBTUSIFOLIA) GINNY CP 50 (2PP)                                                            </t>
  </si>
  <si>
    <t xml:space="preserve">PEPE04005050                   </t>
  </si>
  <si>
    <t xml:space="preserve">PEPEROMIA (OBTUSIFOLIA) GOLDEN GATE CP 50 (2PP)                                                      </t>
  </si>
  <si>
    <t xml:space="preserve">PEPE05005350                   </t>
  </si>
  <si>
    <t xml:space="preserve">PEPEROMIA (OBTUSIFOLIA) GREEN CP 50 (2PP)                                                            </t>
  </si>
  <si>
    <t xml:space="preserve">PEPE05702072                   </t>
  </si>
  <si>
    <t xml:space="preserve">PEPEROMIA METALLICA VAR. COLUMBIANA CP 72 (2PP)                                                      </t>
  </si>
  <si>
    <t xml:space="preserve">PEPE05805072                   </t>
  </si>
  <si>
    <t xml:space="preserve">PEPEROMIA HOPE CP 72 (2PP)                                                                           </t>
  </si>
  <si>
    <t xml:space="preserve">PEPE06005350                   </t>
  </si>
  <si>
    <t xml:space="preserve">PEPEROMIA (OBTUSIFOLIA) MARBLE CP 50 (2PP)                                                           </t>
  </si>
  <si>
    <t xml:space="preserve">PEPE06205050                   </t>
  </si>
  <si>
    <t xml:space="preserve">PEPEROMIA VARIEGATED SCANDENS CP 50                                                                  </t>
  </si>
  <si>
    <t xml:space="preserve">PEPE07005150                   </t>
  </si>
  <si>
    <t xml:space="preserve">PEPEROMIA (OBTUSIFOLIA) RED MARGIN CP 50 (2PP)                                                       </t>
  </si>
  <si>
    <t xml:space="preserve">PEPE07005350                   </t>
  </si>
  <si>
    <t xml:space="preserve">PEPEROMIA (OBTUSIFOLIA) RED EDGE CP 50 (2PP)                                                         </t>
  </si>
  <si>
    <t xml:space="preserve">PEPE09805050                   </t>
  </si>
  <si>
    <t xml:space="preserve">PEPEROMIA NEVADA CP 50 (2PP)                                                                         </t>
  </si>
  <si>
    <t xml:space="preserve">PEPE10005250                   </t>
  </si>
  <si>
    <t xml:space="preserve">PEPEROMIA (OBTUSIFOLIA) VARIEGATED CP 50 (2PP)                                                       </t>
  </si>
  <si>
    <t xml:space="preserve">PEPE18005072                   </t>
  </si>
  <si>
    <t xml:space="preserve">PEPEROMIA RED LUNA CP 72 (1PP)                                                                       </t>
  </si>
  <si>
    <t xml:space="preserve">PEPE19005072                   </t>
  </si>
  <si>
    <t xml:space="preserve">PEPEROMIA GRAY LUNA CP 72 (1PP)                                                                      </t>
  </si>
  <si>
    <t xml:space="preserve">PEPE20005072                   </t>
  </si>
  <si>
    <t xml:space="preserve">PEPEROMIA ABRICOS CP 72 1PP                                                                          </t>
  </si>
  <si>
    <t xml:space="preserve">PEPE21005072                   </t>
  </si>
  <si>
    <t xml:space="preserve">PEPEROMIA EMERALD GREEN CP 72 (1PP)                                                                  </t>
  </si>
  <si>
    <t xml:space="preserve">PEPE26505072                   </t>
  </si>
  <si>
    <t xml:space="preserve">PEPEROMIA GRAVEOLENS RUBY GLOW CP 72                                                                 </t>
  </si>
  <si>
    <t xml:space="preserve">PEPE26605072                   </t>
  </si>
  <si>
    <t xml:space="preserve">PEPEROMIA GRAVEOLENS  CP 72                                                                          </t>
  </si>
  <si>
    <t xml:space="preserve">PEPE38902250                   </t>
  </si>
  <si>
    <t xml:space="preserve">PEPEROMIA (OBTUSIFOLIA) LEMON LIME CP 50 (2PP)                                                       </t>
  </si>
  <si>
    <t xml:space="preserve">PEPE64402050                   </t>
  </si>
  <si>
    <t xml:space="preserve">PEPEROMIA POLYBOTRYA RAINDROP CP 50 1PP (TIP)                                                        </t>
  </si>
  <si>
    <t xml:space="preserve">PEPE64403050                   </t>
  </si>
  <si>
    <t xml:space="preserve">PEPEROMIA POLYBOTRYA RAINDROP CP 50 1PP (LEAF)                                                       </t>
  </si>
  <si>
    <t xml:space="preserve">PHIL01304072                   </t>
  </si>
  <si>
    <t xml:space="preserve">PHILODENDRON BIRKIN CP 72                                                                            </t>
  </si>
  <si>
    <t xml:space="preserve">PHIL02505050                   </t>
  </si>
  <si>
    <t xml:space="preserve">PHILODENDRON BRASIL® (PP12956) CP 50 (3-4PP)                                                         </t>
  </si>
  <si>
    <t xml:space="preserve">PHIL02804072                   </t>
  </si>
  <si>
    <t xml:space="preserve">PHILODENDRON BLACK CARDINAL CP 72                                                                    </t>
  </si>
  <si>
    <t xml:space="preserve">PHIL03005050                   </t>
  </si>
  <si>
    <t xml:space="preserve">PHILODENDRON CORDATUM CP 50 (3-4PP)                                                                  </t>
  </si>
  <si>
    <t xml:space="preserve">PHIL03005250                   </t>
  </si>
  <si>
    <t xml:space="preserve">PHILODENDRON CORDATUM PREMIUM CP 50 (3-4PP)                                                          </t>
  </si>
  <si>
    <t xml:space="preserve">PHIL04005050                   </t>
  </si>
  <si>
    <t xml:space="preserve">PHILODENDRON CORDATUM LEMON LIME CP 50 4PP                                                           </t>
  </si>
  <si>
    <t xml:space="preserve">PHIL05000002                   </t>
  </si>
  <si>
    <t xml:space="preserve">MONSTERA DELICIOSA 2" POT 3-7PP                                                                      </t>
  </si>
  <si>
    <t xml:space="preserve">PHIL05005050                   </t>
  </si>
  <si>
    <t xml:space="preserve">MONSTERA DELICIOSA CP 50                                                                             </t>
  </si>
  <si>
    <t xml:space="preserve">PHIL05005072                   </t>
  </si>
  <si>
    <t xml:space="preserve">MONSTERA DELICIOSA TC SINGLES CP 72                                                                  </t>
  </si>
  <si>
    <t xml:space="preserve">PHIL22004072                   </t>
  </si>
  <si>
    <t xml:space="preserve">PHILODENDRON FLORIDA BEAUTY TC  CP 72                                                                </t>
  </si>
  <si>
    <t xml:space="preserve">PHIL26704072                   </t>
  </si>
  <si>
    <t xml:space="preserve">PHILODENDRON CONGO THAILAND TC CP 72                                                                 </t>
  </si>
  <si>
    <t xml:space="preserve">PHIL28904072                   </t>
  </si>
  <si>
    <t xml:space="preserve">PHILODENDRON IMPERIAL RED CP 72                                                                      </t>
  </si>
  <si>
    <t xml:space="preserve">PHIL29004072                   </t>
  </si>
  <si>
    <t xml:space="preserve">PHILODENDRON ROJO CONGO TC CP 72                                                                     </t>
  </si>
  <si>
    <t xml:space="preserve">PHIL46004172                   </t>
  </si>
  <si>
    <t xml:space="preserve">PHILODENDRON MELINONII GHOST CP 72                                                                   </t>
  </si>
  <si>
    <t xml:space="preserve">PHIL51005050                   </t>
  </si>
  <si>
    <t xml:space="preserve">PHILODENDRON MICANS CP 50 (3-4PP)                                                                    </t>
  </si>
  <si>
    <t xml:space="preserve">PHIL55404172                   </t>
  </si>
  <si>
    <t xml:space="preserve">PHILODENDRON PINK PRINCESS MARBLE CP 72                                                              </t>
  </si>
  <si>
    <t xml:space="preserve">PHIL56004072                   </t>
  </si>
  <si>
    <t xml:space="preserve">PHILODENDRON PINK PRINCESS CP 72                                                                     </t>
  </si>
  <si>
    <t xml:space="preserve">PHIL56004172                   </t>
  </si>
  <si>
    <t xml:space="preserve">PHILODENDRON PARAISO VERDE CP 72                                                                     </t>
  </si>
  <si>
    <t xml:space="preserve">PHIL62004172                   </t>
  </si>
  <si>
    <t xml:space="preserve">PHILODENDRON RED MOON CP 72                                                                          </t>
  </si>
  <si>
    <t xml:space="preserve">PHIL66004172                   </t>
  </si>
  <si>
    <t xml:space="preserve">PHILODENDRON RING OF FIRE CP 72                                                                      </t>
  </si>
  <si>
    <t xml:space="preserve">PHIL77105050                   </t>
  </si>
  <si>
    <t xml:space="preserve">MONSTERA ADANSONII CP 72                                                                             </t>
  </si>
  <si>
    <t xml:space="preserve">PHIL77205050                   </t>
  </si>
  <si>
    <t xml:space="preserve">MONSTERA ADANSONII BIJOU PETITE CP 50 3PP                                                            </t>
  </si>
  <si>
    <t xml:space="preserve">PHIL78004072                   </t>
  </si>
  <si>
    <t xml:space="preserve">MONSTERA THAI CONSTELLATION TC CP 72                                                                 </t>
  </si>
  <si>
    <t xml:space="preserve">PHIL82204072                   </t>
  </si>
  <si>
    <t xml:space="preserve">PHILODENDRON TORTUM TC CP 72                                                                         </t>
  </si>
  <si>
    <t xml:space="preserve">PHIL96004072                   </t>
  </si>
  <si>
    <t xml:space="preserve">PHILODENDRON WHITE WIZZARD TC CP 72                                                                  </t>
  </si>
  <si>
    <t xml:space="preserve">PILE01505072                   </t>
  </si>
  <si>
    <t xml:space="preserve">PILEA ALUMINUM PLANT CP 72 (2PP)                                                                     </t>
  </si>
  <si>
    <t xml:space="preserve">PILE01805072                   </t>
  </si>
  <si>
    <t xml:space="preserve">PILEA CADIEREI BRONZE CP 72 (2PP)                                                                    </t>
  </si>
  <si>
    <t xml:space="preserve">PILE22005072                   </t>
  </si>
  <si>
    <t xml:space="preserve">PILEA CADIEREI ELLEN CP 72 (2PP)                                                                     </t>
  </si>
  <si>
    <t xml:space="preserve">PILE52005072                   </t>
  </si>
  <si>
    <t xml:space="preserve">PILEA PEPEROMIOIDES CP 72                                                                            </t>
  </si>
  <si>
    <t xml:space="preserve">PING28004072                   </t>
  </si>
  <si>
    <t xml:space="preserve">PINGUICULA ESSERIANA HYBRYD CP 72                                                                    </t>
  </si>
  <si>
    <t xml:space="preserve">RHOE17005050                   </t>
  </si>
  <si>
    <t xml:space="preserve">RHOEO SPATHACEA DISCOLOR TRICOLOR COMPACTA CP 50                                                     </t>
  </si>
  <si>
    <t xml:space="preserve">SCHE06905050                   </t>
  </si>
  <si>
    <t xml:space="preserve">SCHEFFLERA MOONDROP CP 50                                                                            </t>
  </si>
  <si>
    <t xml:space="preserve">SCHE07005050                   </t>
  </si>
  <si>
    <t xml:space="preserve">SCHEFFLERA TRINETTE CP 50                                                                            </t>
  </si>
  <si>
    <t xml:space="preserve">SCIN01005050                   </t>
  </si>
  <si>
    <t xml:space="preserve">SCINDAPSUS GOLDEN POTHOS,CP 50 (3-4PP)                                                               </t>
  </si>
  <si>
    <t xml:space="preserve">SCIN01205050                   </t>
  </si>
  <si>
    <t xml:space="preserve">SCINDAPSUS PEARLS AND JADE CP 50(3-4PP)(PP 21,217)                                                   </t>
  </si>
  <si>
    <t xml:space="preserve">SCIN02005050                   </t>
  </si>
  <si>
    <t xml:space="preserve">SCINDAPSUS HAWAIIAN POTHOS PREMIUM CP 50 (3-4PP)                                                     </t>
  </si>
  <si>
    <t xml:space="preserve">SCIN02005450                   </t>
  </si>
  <si>
    <t xml:space="preserve">SCINDAPSUS HAWAIIAN POTHOS REGULAR CP 50 (3-4PP)                                                     </t>
  </si>
  <si>
    <t xml:space="preserve">SCIN04005050                   </t>
  </si>
  <si>
    <t xml:space="preserve">SCINDAPSUS JADE POTHOS CP 50 (3-4PP)                                                                 </t>
  </si>
  <si>
    <t xml:space="preserve">SCIN05005050                   </t>
  </si>
  <si>
    <t xml:space="preserve">SCINDAPSUS MARBLE QUEEN PREMIUM CP 50 (3-4PP)                                                        </t>
  </si>
  <si>
    <t xml:space="preserve">SCIN06005050                   </t>
  </si>
  <si>
    <t xml:space="preserve">SCINDAPSUS NEON POTHOS CP 50 (3-4PP)                                                                 </t>
  </si>
  <si>
    <t xml:space="preserve">SCIN07005050                   </t>
  </si>
  <si>
    <t xml:space="preserve">SCINDAPSUS PICTUS CP 50 (3-4PP)                                                                      </t>
  </si>
  <si>
    <t xml:space="preserve">SCIN08005050                   </t>
  </si>
  <si>
    <t xml:space="preserve">SCINDAPSUS PICTUS SILVERY ANN CP 50 (3-4PP) PPAF                                                     </t>
  </si>
  <si>
    <t xml:space="preserve">SCIN09005050                   </t>
  </si>
  <si>
    <t xml:space="preserve">SCINDAPSUS PICTUS SILVER SPLASH CP 50 (3-4PP)                                                        </t>
  </si>
  <si>
    <t xml:space="preserve">SCIN20050050                   </t>
  </si>
  <si>
    <t xml:space="preserve">SCINDAPSUS 'CEBU BLUE' CP 50                                                                         </t>
  </si>
  <si>
    <t xml:space="preserve">SPAG40804072                   </t>
  </si>
  <si>
    <t xml:space="preserve">SPATHOGLOTTIS SORBET TM BERRY BANANA (Y) TC CP 72                                                    </t>
  </si>
  <si>
    <t xml:space="preserve">SPAG42804072                   </t>
  </si>
  <si>
    <t xml:space="preserve">SPATHOGLOTTIS GRAPE SWIRL PASSION TM (Y) TC CP 72                                                    </t>
  </si>
  <si>
    <t xml:space="preserve">SPAG42904072                   </t>
  </si>
  <si>
    <t xml:space="preserve">SPATHOGLOTTIS DARK PINK TC CP 72                                                                     </t>
  </si>
  <si>
    <t xml:space="preserve">SPAG43004072                   </t>
  </si>
  <si>
    <t xml:space="preserve">SPATHOGLOTTIS YELLOW TC CP 72                                                                        </t>
  </si>
  <si>
    <t xml:space="preserve">SPAG44304072                   </t>
  </si>
  <si>
    <t xml:space="preserve">SPATHOGLOTTIS SORBET TM MOONLIT GRAPE (Y)TC CP 72                                                    </t>
  </si>
  <si>
    <t xml:space="preserve">SPAG45104072                   </t>
  </si>
  <si>
    <t xml:space="preserve">SPATHOGLOTTIS PLUM PASSION TM (Y) TC CP 72                                                           </t>
  </si>
  <si>
    <t xml:space="preserve">SPAG46904072                   </t>
  </si>
  <si>
    <t xml:space="preserve">SPATHOGLOTTIS SORBET TM SPRINKLES (Y) TC CP 72                                                       </t>
  </si>
  <si>
    <t xml:space="preserve">SPAG47204072                   </t>
  </si>
  <si>
    <t xml:space="preserve">SPATHOGLOTTIS SORBET TM TROPICALPINEAPPLE (Y)CP72                                                    </t>
  </si>
  <si>
    <t xml:space="preserve">SPAG48004072                   </t>
  </si>
  <si>
    <t xml:space="preserve">SPATHOGLOTTIS ORANGE TC CP 72                                                                        </t>
  </si>
  <si>
    <t xml:space="preserve">SPAG48204072                   </t>
  </si>
  <si>
    <t xml:space="preserve">SPATHOGLOTTIS SORBET TM TROPICAL PUNCH (Y) CP 72                                                     </t>
  </si>
  <si>
    <t xml:space="preserve">SPAG48304072                   </t>
  </si>
  <si>
    <t xml:space="preserve">SPATHOGLOTTIS SORBET TM TROPICAL MIX (Y) TC CP 72                                                    </t>
  </si>
  <si>
    <t xml:space="preserve">SPAG55005072                   </t>
  </si>
  <si>
    <t xml:space="preserve">SPATHOGLOTTIS SORBET TM PLICATA PURPLE (Y) CP 72                                                     </t>
  </si>
  <si>
    <t xml:space="preserve">SPAT03004272                   </t>
  </si>
  <si>
    <t xml:space="preserve">SPATHIPHYLLUM BINGO TC CP 72 (2PP) PPAF                                                              </t>
  </si>
  <si>
    <t xml:space="preserve">SPAT04304072                   </t>
  </si>
  <si>
    <t xml:space="preserve">SPATHIPHYLLUM COMPACTO TC CP 72 (1PP) PP21294                                                        </t>
  </si>
  <si>
    <t xml:space="preserve">SPAT04314072                   </t>
  </si>
  <si>
    <t xml:space="preserve">SPATHIPHYLLUM COMPACTO TC CP 72 (2PP) PP21294                                                        </t>
  </si>
  <si>
    <t xml:space="preserve">SPAT96804144                   </t>
  </si>
  <si>
    <t xml:space="preserve">SPATHIPHYLLUM UNICO TC CP 144 PP29022                                                                </t>
  </si>
  <si>
    <t xml:space="preserve">SPAT96904144                   </t>
  </si>
  <si>
    <t xml:space="preserve">SPATHIPHYLLUM CUPIDO COSMIC CP 144 8PP                                                               </t>
  </si>
  <si>
    <t xml:space="preserve">SPAT96904172                   </t>
  </si>
  <si>
    <t xml:space="preserve">SPATHIPHYLLUM FALCO TC CP 72 (1PP) PPAF                                                              </t>
  </si>
  <si>
    <t xml:space="preserve">SPAT97004144                   </t>
  </si>
  <si>
    <t xml:space="preserve">SPATHIPHYLLUM CUPIDO PEARL TC CP 144 7PP                                                             </t>
  </si>
  <si>
    <t xml:space="preserve">SPAT97404172                   </t>
  </si>
  <si>
    <t xml:space="preserve">SPATHIPHYLLUM SENSEO TC CP 72 (1PP) PP31332                                                          </t>
  </si>
  <si>
    <t xml:space="preserve">SPAT98404072                   </t>
  </si>
  <si>
    <t xml:space="preserve">SPATHIPHYLLUM PICO TC CP 72 (1PP)  PP32522                                                           </t>
  </si>
  <si>
    <t xml:space="preserve">SPAT98404144                   </t>
  </si>
  <si>
    <t xml:space="preserve">SPATHIPHYLLUM PICO TC CP 144 PP32522                                                                 </t>
  </si>
  <si>
    <t xml:space="preserve">SPAT98704072                   </t>
  </si>
  <si>
    <t xml:space="preserve">SPATHIPHYLLUM ROMEO TC CP 72 (1PP) PP27487                                                           </t>
  </si>
  <si>
    <t xml:space="preserve">SPAT98804044                   </t>
  </si>
  <si>
    <t xml:space="preserve">SPATHIPHYLLUM ROMEO TC CP 144 (1PP) PP27487                                                          </t>
  </si>
  <si>
    <t xml:space="preserve">SPAT99805072                   </t>
  </si>
  <si>
    <t xml:space="preserve">SPATHIPHYLLUM CUPIDO PEARL CP 72                                                                     </t>
  </si>
  <si>
    <t xml:space="preserve">STRO10005172                   </t>
  </si>
  <si>
    <t xml:space="preserve">STROBILANTHES DYERIANUS PERSIAN SHIELD CP 72 1PP                                                     </t>
  </si>
  <si>
    <t xml:space="preserve">STRO81514072                   </t>
  </si>
  <si>
    <t xml:space="preserve">STROMANTHE SANGUINEA CP 72                                                                           </t>
  </si>
  <si>
    <t xml:space="preserve">SYNG09004072                   </t>
  </si>
  <si>
    <t xml:space="preserve">SYNGONIUM WHITE BUTTERFLY TC CP 72                                                                   </t>
  </si>
  <si>
    <t xml:space="preserve">SYNG23204072                   </t>
  </si>
  <si>
    <t xml:space="preserve">SYNGONIUM CANDY-BERRY TC CP 72                                                                       </t>
  </si>
  <si>
    <t xml:space="preserve">SYNG43204072                   </t>
  </si>
  <si>
    <t xml:space="preserve">SYNGONIUM MERRY-MARIA TC CP 72                                                                       </t>
  </si>
  <si>
    <t xml:space="preserve">SYNG73804072                   </t>
  </si>
  <si>
    <t xml:space="preserve">SYNGONIUM SIAM KIWI DELIGHT TC CP 72                                                                 </t>
  </si>
  <si>
    <t xml:space="preserve">SYNO21504072                   </t>
  </si>
  <si>
    <t xml:space="preserve">SYNGONANTHUS CHRYSANTHUS MIKADO CP 72                                                                </t>
  </si>
  <si>
    <t xml:space="preserve">TRAC01005672                   </t>
  </si>
  <si>
    <t xml:space="preserve">TRACHELOSPERMUM ASIATICUM ASIATIC JASMINE CP72 3PP                                                   </t>
  </si>
  <si>
    <t xml:space="preserve">VINC21904098                   </t>
  </si>
  <si>
    <t xml:space="preserve">VINCA MINOR ALBA CP 98 (2-3 PP) (UNTRIMMED)                                                          </t>
  </si>
  <si>
    <t xml:space="preserve">VINC21904144                   </t>
  </si>
  <si>
    <t xml:space="preserve">VINCA MINOR ALBA CP 144 (2PP)                                                                        </t>
  </si>
  <si>
    <t xml:space="preserve">VINC21905098                   </t>
  </si>
  <si>
    <t xml:space="preserve">VINCA MINOR ALBA CP 98 (2-3PP) (TRIMMED)                                                             </t>
  </si>
  <si>
    <t xml:space="preserve">VINC49105198                   </t>
  </si>
  <si>
    <t xml:space="preserve">VINCA MINOR ILLUMINATION  CP 98 (2-3PP) (TRIMMED)                                                    </t>
  </si>
  <si>
    <t xml:space="preserve">VINC49204098                   </t>
  </si>
  <si>
    <t xml:space="preserve">VINCA MAJOR VARIEGATED CP 98 (2-3PP) (TRIMMED)                                                       </t>
  </si>
  <si>
    <t xml:space="preserve">VINC49205098                   </t>
  </si>
  <si>
    <t xml:space="preserve">VINCA MAJOR VARIEGATED CP 98 (2-3PP) (UNTRIMMED)                                                     </t>
  </si>
  <si>
    <t xml:space="preserve">VINC49605198                   </t>
  </si>
  <si>
    <t xml:space="preserve">VINCA MAJOR GREEN CP 98 (2-3PP) (TRIMMED)                                                            </t>
  </si>
  <si>
    <t xml:space="preserve">VINC52605098                   </t>
  </si>
  <si>
    <t xml:space="preserve">VINCA MINOR BOWLES CP 98 (2-3PP) UNTRIMMED                                                           </t>
  </si>
  <si>
    <t xml:space="preserve">VINC52605398                   </t>
  </si>
  <si>
    <t xml:space="preserve">VINCA MINOR BOWLES CP 98 (2-3PP) (TRIMMED)                                                           </t>
  </si>
  <si>
    <t xml:space="preserve">VINC52704198                   </t>
  </si>
  <si>
    <t xml:space="preserve">VINCA MINOR BOWLES CUNNINGHAM CP 98 (2-3PP) (TRIM)                                                   </t>
  </si>
  <si>
    <t xml:space="preserve">VINC56804144                   </t>
  </si>
  <si>
    <t xml:space="preserve">VINCA MINOR RALPH SHUGERT CP 144 (2PP)                                                               </t>
  </si>
  <si>
    <t xml:space="preserve">VINC56805098                   </t>
  </si>
  <si>
    <t xml:space="preserve">VINCA MINOR RALPH SHUGERT CP 98 (2-3PP) (TRIMMED)                                                    </t>
  </si>
  <si>
    <t xml:space="preserve">VINC59304198                   </t>
  </si>
  <si>
    <t xml:space="preserve">VINCA MINOR GREEN CP 98 (2-3PP) (TRIMMED)                                                            </t>
  </si>
  <si>
    <t xml:space="preserve">VINC96505098                   </t>
  </si>
  <si>
    <t xml:space="preserve">VINCA WOJO'S JEM CP 98 (3PP) PP11809                                                                 </t>
  </si>
  <si>
    <t xml:space="preserve">XANT37404072                   </t>
  </si>
  <si>
    <t xml:space="preserve">XANTHOSOMA LINDENII MAGNIFICUM' CP 72                                                                </t>
  </si>
  <si>
    <t xml:space="preserve">ZAMI04000004                   </t>
  </si>
  <si>
    <t xml:space="preserve">ZAMIOCULCAS ZAMIIFOLIA (ZZ PLANT) 4" POTS                                                            </t>
  </si>
  <si>
    <t xml:space="preserve">ZAMI04000028                   </t>
  </si>
  <si>
    <t xml:space="preserve">ZAMIOCULCAS ZAMIIFOLIA (ZZ PLANT) 6CM POT                                                            </t>
  </si>
  <si>
    <t xml:space="preserve">ZAMI04005050                   </t>
  </si>
  <si>
    <t xml:space="preserve">ZAMIOCULCAS ZAMIIFOLIA (ZZ PLANT) CP 50                                                              </t>
  </si>
  <si>
    <t xml:space="preserve">ZAMI08000004                   </t>
  </si>
  <si>
    <t xml:space="preserve">ZAMIOCULCAS ZAMIIFOLIA LUCKY 4" POT PP23594                                                          </t>
  </si>
  <si>
    <t xml:space="preserve">ZAMI09000004                   </t>
  </si>
  <si>
    <t xml:space="preserve">ZAMIOCULCAS ZAMIIFOLIA OSCURA™ 4" POT                                                                </t>
  </si>
  <si>
    <t xml:space="preserve">ZYGO05005032                   </t>
  </si>
  <si>
    <t xml:space="preserve">SCHLUMBERGERA ORANGE CP 32                                                                           </t>
  </si>
  <si>
    <t xml:space="preserve">ZYGO05005072                   </t>
  </si>
  <si>
    <t xml:space="preserve">SCHLUMBERGERA ORANGE CP 72                                                                           </t>
  </si>
  <si>
    <t xml:space="preserve">ZYGO05205032                   </t>
  </si>
  <si>
    <t xml:space="preserve">SCHLUMBERGERA RED CP 32 (4PP)                                                                        </t>
  </si>
  <si>
    <t xml:space="preserve">ZYGO05205072                   </t>
  </si>
  <si>
    <t xml:space="preserve">SCHLUMBERGERA RED CP 72 (4PP)                                                                        </t>
  </si>
  <si>
    <t xml:space="preserve">ZYGO05304032                   </t>
  </si>
  <si>
    <t xml:space="preserve">SCHLUMBERGERA YELLOW CP 32 (4PP)                                                                     </t>
  </si>
  <si>
    <t xml:space="preserve">ZYGO05304072                   </t>
  </si>
  <si>
    <t xml:space="preserve">SCHLUMBERGERA YELLOW CP 72 (4PP)                                                                     </t>
  </si>
  <si>
    <t xml:space="preserve">ZYGO05515032                   </t>
  </si>
  <si>
    <t xml:space="preserve">SCHLUMBERGERA WHITE CP 32 (4PP)                                                                      </t>
  </si>
  <si>
    <t xml:space="preserve">ZYGO05515072                   </t>
  </si>
  <si>
    <t xml:space="preserve">SCHLUMBERGERA WHITE CP 72 (4PP)                                                                      </t>
  </si>
  <si>
    <t xml:space="preserve">ZYGO05905032                   </t>
  </si>
  <si>
    <t xml:space="preserve">SCHLUMBERGERA PINK CP 32                                                                             </t>
  </si>
  <si>
    <t xml:space="preserve">ZYGO05905072                   </t>
  </si>
  <si>
    <t xml:space="preserve">SCHLUMBERGERA PINK CP 72                                                                             </t>
  </si>
  <si>
    <t xml:space="preserve">ZYGO38505032                   </t>
  </si>
  <si>
    <t xml:space="preserve">SCHLUMBERGERA LAVENDER CP 32 (4PP)                                                                   </t>
  </si>
  <si>
    <t xml:space="preserve">ZYGO38505072                   </t>
  </si>
  <si>
    <t xml:space="preserve">SCHLUMBERGERA LAVENDER CP 72 (4PP)                                                                   </t>
  </si>
  <si>
    <t xml:space="preserve">ZYGO70104032                   </t>
  </si>
  <si>
    <t xml:space="preserve">SCHLUMBERGERA SALMON/WHITE BICOLOR CP 32 (4PP)                                                       </t>
  </si>
  <si>
    <t>LSF1 Price</t>
  </si>
  <si>
    <t xml:space="preserve"> Code</t>
  </si>
  <si>
    <t>Qté par paquet / Qty per Pack</t>
  </si>
  <si>
    <t>Fournisseur / Vendor</t>
  </si>
  <si>
    <t>Prix SFZ Price</t>
  </si>
  <si>
    <t>Quantité / Quantity</t>
  </si>
  <si>
    <t>Total</t>
  </si>
  <si>
    <t>Total avec Escompte / with rebate</t>
  </si>
  <si>
    <t>Escompte</t>
  </si>
  <si>
    <t>Boutures enracinées FOREMOSTCO Rooted cuttings</t>
  </si>
  <si>
    <t xml:space="preserve">Total: </t>
  </si>
  <si>
    <t>Frais de transport en sus / Freight charges not included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</si>
</sst>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409]#,##0.00;\([$$-409]#,##0.00\);[$$-409]#,##0.00;@"/>
    <numFmt numFmtId="165" formatCode="#,##0.00\ &quot;$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Bahnschrift"/>
      <family val="2"/>
    </font>
    <font>
      <b/>
      <sz val="14"/>
      <color theme="1"/>
      <name val="Calibri"/>
      <family val="2"/>
      <scheme val="minor"/>
    </font>
    <font>
      <sz val="18"/>
      <color rgb="FFFF0000"/>
      <name val="Bahnschrift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Border="1" applyAlignment="1">
      <alignment vertical="center"/>
    </xf>
    <xf numFmtId="4" fontId="0" fillId="0" borderId="0" xfId="0" applyNumberFormat="1" applyBorder="1" applyAlignment="1">
      <alignment vertical="center"/>
    </xf>
    <xf numFmtId="1" fontId="0" fillId="0" borderId="0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1" fontId="0" fillId="0" borderId="1" xfId="0" applyNumberForma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64" fontId="0" fillId="0" borderId="0" xfId="0" applyNumberFormat="1" applyBorder="1" applyAlignment="1" applyProtection="1">
      <alignment vertical="center"/>
      <protection hidden="1"/>
    </xf>
    <xf numFmtId="164" fontId="0" fillId="0" borderId="1" xfId="0" applyNumberFormat="1" applyBorder="1" applyAlignment="1" applyProtection="1">
      <alignment vertical="center"/>
      <protection hidden="1"/>
    </xf>
    <xf numFmtId="1" fontId="0" fillId="0" borderId="1" xfId="0" applyNumberFormat="1" applyBorder="1" applyAlignment="1" applyProtection="1">
      <alignment vertical="center"/>
      <protection locked="0"/>
    </xf>
    <xf numFmtId="165" fontId="0" fillId="0" borderId="0" xfId="0" applyNumberFormat="1" applyBorder="1" applyAlignment="1" applyProtection="1">
      <alignment vertical="center"/>
      <protection hidden="1"/>
    </xf>
    <xf numFmtId="165" fontId="2" fillId="2" borderId="1" xfId="0" applyNumberFormat="1" applyFont="1" applyFill="1" applyBorder="1" applyAlignment="1" applyProtection="1">
      <alignment horizontal="center" vertical="center" wrapText="1"/>
      <protection hidden="1"/>
    </xf>
    <xf numFmtId="165" fontId="0" fillId="0" borderId="1" xfId="0" applyNumberFormat="1" applyBorder="1" applyAlignment="1" applyProtection="1">
      <alignment vertical="center"/>
      <protection hidden="1"/>
    </xf>
    <xf numFmtId="9" fontId="4" fillId="2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0" xfId="0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1" fontId="1" fillId="0" borderId="2" xfId="0" applyNumberFormat="1" applyFont="1" applyBorder="1" applyAlignment="1">
      <alignment vertical="center"/>
    </xf>
    <xf numFmtId="165" fontId="1" fillId="0" borderId="2" xfId="0" applyNumberFormat="1" applyFont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4" fontId="0" fillId="2" borderId="6" xfId="0" applyNumberFormat="1" applyFill="1" applyBorder="1" applyAlignment="1">
      <alignment vertical="center"/>
    </xf>
    <xf numFmtId="4" fontId="1" fillId="2" borderId="6" xfId="0" applyNumberFormat="1" applyFont="1" applyFill="1" applyBorder="1" applyAlignment="1">
      <alignment vertical="center"/>
    </xf>
    <xf numFmtId="164" fontId="2" fillId="2" borderId="6" xfId="0" applyNumberFormat="1" applyFont="1" applyFill="1" applyBorder="1" applyAlignment="1" applyProtection="1">
      <alignment horizontal="center" vertical="center" wrapText="1"/>
      <protection hidden="1"/>
    </xf>
    <xf numFmtId="1" fontId="2" fillId="2" borderId="6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93345</xdr:colOff>
      <xdr:row>0</xdr:row>
      <xdr:rowOff>11430</xdr:rowOff>
    </xdr:from>
    <xdr:to>
      <xdr:col>0</xdr:col>
      <xdr:colOff>1011554</xdr:colOff>
      <xdr:row>0</xdr:row>
      <xdr:rowOff>1158240</xdr:rowOff>
    </xdr:to>
    <xdr:pic>
      <xdr:nvPicPr>
        <xdr:cNvPr id="2" name="Image 3">
          <a:extLst>
            <a:ext uri="{FF2B5EF4-FFF2-40B4-BE49-F238E27FC236}">
              <a16:creationId xmlns:a16="http://schemas.microsoft.com/office/drawing/2014/main" id="{0E9D9EA9-EF29-4651-A0CD-F60F4481C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" y="11430"/>
          <a:ext cx="910589" cy="113728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xtLst/>
      </xdr:spPr>
    </xdr:pic>
    <xdr:clientData/>
  </xdr:twoCellAnchor>
  <xdr:twoCellAnchor editAs="oneCell">
    <xdr:from>
      <xdr:col>9</xdr:col>
      <xdr:colOff>114300</xdr:colOff>
      <xdr:row>0</xdr:row>
      <xdr:rowOff>19050</xdr:rowOff>
    </xdr:from>
    <xdr:to>
      <xdr:col>9</xdr:col>
      <xdr:colOff>1047750</xdr:colOff>
      <xdr:row>0</xdr:row>
      <xdr:rowOff>1120140</xdr:rowOff>
    </xdr:to>
    <xdr:pic>
      <xdr:nvPicPr>
        <xdr:cNvPr id="3" name="Image 2" descr="ForemostCo, Inc Logo">
          <a:extLst>
            <a:ext uri="{FF2B5EF4-FFF2-40B4-BE49-F238E27FC236}">
              <a16:creationId xmlns:a16="http://schemas.microsoft.com/office/drawing/2014/main" id="{15DDBF86-0A83-4219-9123-737279EC7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1400" y="19050"/>
          <a:ext cx="933450" cy="109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J350"/>
  <sheetViews>
    <sheetView tabSelected="1" zoomScaleNormal="100" workbookViewId="0">
      <pane ySplit="3" topLeftCell="A4" activePane="bottomLeft" state="frozen"/>
      <selection pane="bottomLeft" activeCell="H4" sqref="H4"/>
    </sheetView>
  </sheetViews>
  <sheetFormatPr baseColWidth="10" defaultColWidth="8.88671875" defaultRowHeight="14.4" x14ac:dyDescent="0.3"/>
  <cols>
    <col min="1" max="1" width="15.88671875" style="1" customWidth="1"/>
    <col min="2" max="2" width="66.88671875" style="1" customWidth="1"/>
    <col min="3" max="3" width="14.88671875" style="3" customWidth="1"/>
    <col min="4" max="4" width="12.5546875" style="2" hidden="1" customWidth="1"/>
    <col min="5" max="5" width="13.6640625" style="8" hidden="1" customWidth="1"/>
    <col min="6" max="6" width="13.6640625" style="10" bestFit="1" customWidth="1"/>
    <col min="7" max="7" width="13.6640625" style="3" customWidth="1"/>
    <col min="8" max="9" width="13.6640625" style="13" customWidth="1"/>
    <col min="10" max="10" width="25.6640625" style="1" customWidth="1"/>
  </cols>
  <sheetData>
    <row r="1" spans="1:10" ht="94.95" customHeight="1" thickBot="1" x14ac:dyDescent="0.35">
      <c r="A1" s="17"/>
      <c r="B1" s="28" t="s">
        <v>702</v>
      </c>
      <c r="C1" s="28"/>
      <c r="D1" s="28"/>
      <c r="E1" s="28"/>
      <c r="F1" s="28"/>
      <c r="G1" s="29"/>
      <c r="H1" s="9" t="s">
        <v>701</v>
      </c>
      <c r="I1" s="16">
        <v>0</v>
      </c>
    </row>
    <row r="2" spans="1:10" ht="31.95" customHeight="1" thickTop="1" thickBot="1" x14ac:dyDescent="0.35">
      <c r="A2" s="17"/>
      <c r="B2" s="30" t="s">
        <v>704</v>
      </c>
      <c r="C2" s="31"/>
      <c r="D2" s="31"/>
      <c r="E2" s="31"/>
      <c r="F2" s="31"/>
      <c r="G2" s="32"/>
      <c r="H2" s="21"/>
      <c r="I2" s="16"/>
    </row>
    <row r="3" spans="1:10" ht="45.6" customHeight="1" thickTop="1" x14ac:dyDescent="0.3">
      <c r="A3" s="9" t="s">
        <v>694</v>
      </c>
      <c r="B3" s="22" t="s">
        <v>0</v>
      </c>
      <c r="C3" s="23" t="s">
        <v>695</v>
      </c>
      <c r="D3" s="24" t="s">
        <v>1</v>
      </c>
      <c r="E3" s="25" t="s">
        <v>693</v>
      </c>
      <c r="F3" s="26" t="s">
        <v>697</v>
      </c>
      <c r="G3" s="27" t="s">
        <v>698</v>
      </c>
      <c r="H3" s="14" t="s">
        <v>699</v>
      </c>
      <c r="I3" s="14" t="s">
        <v>700</v>
      </c>
      <c r="J3" s="9" t="s">
        <v>696</v>
      </c>
    </row>
    <row r="4" spans="1:10" x14ac:dyDescent="0.3">
      <c r="A4" s="4" t="s">
        <v>5</v>
      </c>
      <c r="B4" s="4" t="s">
        <v>6</v>
      </c>
      <c r="C4" s="6">
        <v>72</v>
      </c>
      <c r="D4" s="5">
        <v>0.55600000000000005</v>
      </c>
      <c r="E4" s="7">
        <v>0.63680000000000003</v>
      </c>
      <c r="F4" s="11">
        <f>(E4*1.25)*1.36</f>
        <v>1.0825600000000002</v>
      </c>
      <c r="G4" s="12"/>
      <c r="H4" s="15">
        <f>G4*F4</f>
        <v>0</v>
      </c>
      <c r="I4" s="15">
        <f>H4-(H4*$I$1)</f>
        <v>0</v>
      </c>
      <c r="J4" s="4" t="s">
        <v>2</v>
      </c>
    </row>
    <row r="5" spans="1:10" x14ac:dyDescent="0.3">
      <c r="A5" s="4" t="s">
        <v>3</v>
      </c>
      <c r="B5" s="4" t="s">
        <v>4</v>
      </c>
      <c r="C5" s="6">
        <v>144</v>
      </c>
      <c r="D5" s="5">
        <v>0.79600000000000004</v>
      </c>
      <c r="E5" s="7">
        <v>0.44480000000000008</v>
      </c>
      <c r="F5" s="11">
        <f t="shared" ref="F5:F68" si="0">(E5*1.25)*1.36</f>
        <v>0.75616000000000017</v>
      </c>
      <c r="G5" s="12"/>
      <c r="H5" s="15">
        <f t="shared" ref="H5:H68" si="1">G5*F5</f>
        <v>0</v>
      </c>
      <c r="I5" s="15">
        <f t="shared" ref="I5:I68" si="2">H5-(H5*$I$1)</f>
        <v>0</v>
      </c>
      <c r="J5" s="4" t="s">
        <v>2</v>
      </c>
    </row>
    <row r="6" spans="1:10" x14ac:dyDescent="0.3">
      <c r="A6" s="4" t="s">
        <v>11</v>
      </c>
      <c r="B6" s="4" t="s">
        <v>12</v>
      </c>
      <c r="C6" s="6">
        <v>64</v>
      </c>
      <c r="D6" s="5">
        <v>4.7220000000000004</v>
      </c>
      <c r="E6" s="7">
        <v>3.7776000000000005</v>
      </c>
      <c r="F6" s="11">
        <f t="shared" si="0"/>
        <v>6.421920000000001</v>
      </c>
      <c r="G6" s="12"/>
      <c r="H6" s="15">
        <f t="shared" si="1"/>
        <v>0</v>
      </c>
      <c r="I6" s="15">
        <f t="shared" si="2"/>
        <v>0</v>
      </c>
      <c r="J6" s="4" t="s">
        <v>2</v>
      </c>
    </row>
    <row r="7" spans="1:10" x14ac:dyDescent="0.3">
      <c r="A7" s="4" t="s">
        <v>23</v>
      </c>
      <c r="B7" s="4" t="s">
        <v>24</v>
      </c>
      <c r="C7" s="6">
        <v>64</v>
      </c>
      <c r="D7" s="5">
        <v>4.13</v>
      </c>
      <c r="E7" s="7">
        <v>3.1112000000000002</v>
      </c>
      <c r="F7" s="11">
        <f t="shared" si="0"/>
        <v>5.2890400000000009</v>
      </c>
      <c r="G7" s="12"/>
      <c r="H7" s="15">
        <f t="shared" si="1"/>
        <v>0</v>
      </c>
      <c r="I7" s="15">
        <f t="shared" si="2"/>
        <v>0</v>
      </c>
      <c r="J7" s="4" t="s">
        <v>2</v>
      </c>
    </row>
    <row r="8" spans="1:10" x14ac:dyDescent="0.3">
      <c r="A8" s="4" t="s">
        <v>17</v>
      </c>
      <c r="B8" s="4" t="s">
        <v>18</v>
      </c>
      <c r="C8" s="6">
        <v>64</v>
      </c>
      <c r="D8" s="5">
        <v>4.7220000000000004</v>
      </c>
      <c r="E8" s="7">
        <v>3.7776000000000005</v>
      </c>
      <c r="F8" s="11">
        <f t="shared" si="0"/>
        <v>6.421920000000001</v>
      </c>
      <c r="G8" s="12"/>
      <c r="H8" s="15">
        <f t="shared" si="1"/>
        <v>0</v>
      </c>
      <c r="I8" s="15">
        <f t="shared" si="2"/>
        <v>0</v>
      </c>
      <c r="J8" s="4" t="s">
        <v>2</v>
      </c>
    </row>
    <row r="9" spans="1:10" x14ac:dyDescent="0.3">
      <c r="A9" s="4" t="s">
        <v>19</v>
      </c>
      <c r="B9" s="4" t="s">
        <v>20</v>
      </c>
      <c r="C9" s="6">
        <v>64</v>
      </c>
      <c r="D9" s="5">
        <v>4.7220000000000004</v>
      </c>
      <c r="E9" s="7">
        <v>3.7776000000000005</v>
      </c>
      <c r="F9" s="11">
        <f t="shared" si="0"/>
        <v>6.421920000000001</v>
      </c>
      <c r="G9" s="12"/>
      <c r="H9" s="15">
        <f t="shared" si="1"/>
        <v>0</v>
      </c>
      <c r="I9" s="15">
        <f t="shared" si="2"/>
        <v>0</v>
      </c>
      <c r="J9" s="4" t="s">
        <v>2</v>
      </c>
    </row>
    <row r="10" spans="1:10" x14ac:dyDescent="0.3">
      <c r="A10" s="4" t="s">
        <v>15</v>
      </c>
      <c r="B10" s="4" t="s">
        <v>16</v>
      </c>
      <c r="C10" s="6">
        <v>64</v>
      </c>
      <c r="D10" s="5">
        <v>4.13</v>
      </c>
      <c r="E10" s="7">
        <v>3.3040000000000003</v>
      </c>
      <c r="F10" s="11">
        <f t="shared" si="0"/>
        <v>5.6168000000000013</v>
      </c>
      <c r="G10" s="12"/>
      <c r="H10" s="15">
        <f t="shared" si="1"/>
        <v>0</v>
      </c>
      <c r="I10" s="15">
        <f t="shared" si="2"/>
        <v>0</v>
      </c>
      <c r="J10" s="4" t="s">
        <v>2</v>
      </c>
    </row>
    <row r="11" spans="1:10" x14ac:dyDescent="0.3">
      <c r="A11" s="4" t="s">
        <v>13</v>
      </c>
      <c r="B11" s="4" t="s">
        <v>14</v>
      </c>
      <c r="C11" s="6">
        <v>64</v>
      </c>
      <c r="D11" s="5">
        <v>4.7220000000000004</v>
      </c>
      <c r="E11" s="7">
        <v>3.7776000000000005</v>
      </c>
      <c r="F11" s="11">
        <f t="shared" si="0"/>
        <v>6.421920000000001</v>
      </c>
      <c r="G11" s="12"/>
      <c r="H11" s="15">
        <f t="shared" si="1"/>
        <v>0</v>
      </c>
      <c r="I11" s="15">
        <f t="shared" si="2"/>
        <v>0</v>
      </c>
      <c r="J11" s="4" t="s">
        <v>2</v>
      </c>
    </row>
    <row r="12" spans="1:10" x14ac:dyDescent="0.3">
      <c r="A12" s="4" t="s">
        <v>9</v>
      </c>
      <c r="B12" s="4" t="s">
        <v>10</v>
      </c>
      <c r="C12" s="6">
        <v>64</v>
      </c>
      <c r="D12" s="5">
        <v>4.7220000000000004</v>
      </c>
      <c r="E12" s="7">
        <v>3.3040000000000003</v>
      </c>
      <c r="F12" s="11">
        <f t="shared" si="0"/>
        <v>5.6168000000000013</v>
      </c>
      <c r="G12" s="12"/>
      <c r="H12" s="15">
        <f t="shared" si="1"/>
        <v>0</v>
      </c>
      <c r="I12" s="15">
        <f t="shared" si="2"/>
        <v>0</v>
      </c>
      <c r="J12" s="4" t="s">
        <v>2</v>
      </c>
    </row>
    <row r="13" spans="1:10" x14ac:dyDescent="0.3">
      <c r="A13" s="4" t="s">
        <v>7</v>
      </c>
      <c r="B13" s="4" t="s">
        <v>8</v>
      </c>
      <c r="C13" s="6">
        <v>64</v>
      </c>
      <c r="D13" s="5">
        <v>3.7040000000000002</v>
      </c>
      <c r="E13" s="7">
        <v>3.7776000000000005</v>
      </c>
      <c r="F13" s="11">
        <f t="shared" si="0"/>
        <v>6.421920000000001</v>
      </c>
      <c r="G13" s="12"/>
      <c r="H13" s="15">
        <f t="shared" si="1"/>
        <v>0</v>
      </c>
      <c r="I13" s="15">
        <f t="shared" si="2"/>
        <v>0</v>
      </c>
      <c r="J13" s="4" t="s">
        <v>2</v>
      </c>
    </row>
    <row r="14" spans="1:10" x14ac:dyDescent="0.3">
      <c r="A14" s="4" t="s">
        <v>21</v>
      </c>
      <c r="B14" s="4" t="s">
        <v>22</v>
      </c>
      <c r="C14" s="6">
        <v>64</v>
      </c>
      <c r="D14" s="5">
        <v>3.8889999999999998</v>
      </c>
      <c r="E14" s="7">
        <v>2.9632000000000005</v>
      </c>
      <c r="F14" s="11">
        <f t="shared" si="0"/>
        <v>5.037440000000001</v>
      </c>
      <c r="G14" s="12"/>
      <c r="H14" s="15">
        <f t="shared" si="1"/>
        <v>0</v>
      </c>
      <c r="I14" s="15">
        <f t="shared" si="2"/>
        <v>0</v>
      </c>
      <c r="J14" s="4" t="s">
        <v>2</v>
      </c>
    </row>
    <row r="15" spans="1:10" x14ac:dyDescent="0.3">
      <c r="A15" s="4" t="s">
        <v>25</v>
      </c>
      <c r="B15" s="4" t="s">
        <v>26</v>
      </c>
      <c r="C15" s="6">
        <v>216</v>
      </c>
      <c r="D15" s="5">
        <v>0.79600000000000004</v>
      </c>
      <c r="E15" s="7">
        <v>0.63680000000000003</v>
      </c>
      <c r="F15" s="11">
        <f t="shared" si="0"/>
        <v>1.0825600000000002</v>
      </c>
      <c r="G15" s="12"/>
      <c r="H15" s="15">
        <f t="shared" si="1"/>
        <v>0</v>
      </c>
      <c r="I15" s="15">
        <f t="shared" si="2"/>
        <v>0</v>
      </c>
      <c r="J15" s="4" t="s">
        <v>2</v>
      </c>
    </row>
    <row r="16" spans="1:10" x14ac:dyDescent="0.3">
      <c r="A16" s="4" t="s">
        <v>29</v>
      </c>
      <c r="B16" s="4" t="s">
        <v>30</v>
      </c>
      <c r="C16" s="6">
        <v>144</v>
      </c>
      <c r="D16" s="5">
        <v>1.6850000000000001</v>
      </c>
      <c r="E16" s="7">
        <v>3.6295999999999999</v>
      </c>
      <c r="F16" s="11">
        <f t="shared" si="0"/>
        <v>6.1703200000000002</v>
      </c>
      <c r="G16" s="12"/>
      <c r="H16" s="15">
        <f t="shared" si="1"/>
        <v>0</v>
      </c>
      <c r="I16" s="15">
        <f t="shared" si="2"/>
        <v>0</v>
      </c>
      <c r="J16" s="4" t="s">
        <v>2</v>
      </c>
    </row>
    <row r="17" spans="1:10" x14ac:dyDescent="0.3">
      <c r="A17" s="4" t="s">
        <v>31</v>
      </c>
      <c r="B17" s="4" t="s">
        <v>32</v>
      </c>
      <c r="C17" s="6">
        <v>144</v>
      </c>
      <c r="D17" s="5">
        <v>4.5369999999999999</v>
      </c>
      <c r="E17" s="7">
        <v>1.0368000000000002</v>
      </c>
      <c r="F17" s="11">
        <f t="shared" si="0"/>
        <v>1.7625600000000006</v>
      </c>
      <c r="G17" s="12"/>
      <c r="H17" s="15">
        <f t="shared" si="1"/>
        <v>0</v>
      </c>
      <c r="I17" s="15">
        <f t="shared" si="2"/>
        <v>0</v>
      </c>
      <c r="J17" s="4" t="s">
        <v>2</v>
      </c>
    </row>
    <row r="18" spans="1:10" x14ac:dyDescent="0.3">
      <c r="A18" s="4" t="s">
        <v>33</v>
      </c>
      <c r="B18" s="4" t="s">
        <v>34</v>
      </c>
      <c r="C18" s="6">
        <v>144</v>
      </c>
      <c r="D18" s="5">
        <v>1.296</v>
      </c>
      <c r="E18" s="7">
        <v>1.8071999999999999</v>
      </c>
      <c r="F18" s="11">
        <f t="shared" si="0"/>
        <v>3.0722399999999999</v>
      </c>
      <c r="G18" s="12"/>
      <c r="H18" s="15">
        <f t="shared" si="1"/>
        <v>0</v>
      </c>
      <c r="I18" s="15">
        <f t="shared" si="2"/>
        <v>0</v>
      </c>
      <c r="J18" s="4" t="s">
        <v>2</v>
      </c>
    </row>
    <row r="19" spans="1:10" x14ac:dyDescent="0.3">
      <c r="A19" s="4" t="s">
        <v>27</v>
      </c>
      <c r="B19" s="4" t="s">
        <v>28</v>
      </c>
      <c r="C19" s="6">
        <v>144</v>
      </c>
      <c r="D19" s="5">
        <v>2.2589999999999999</v>
      </c>
      <c r="E19" s="7">
        <v>1.3480000000000001</v>
      </c>
      <c r="F19" s="11">
        <f t="shared" si="0"/>
        <v>2.2916000000000003</v>
      </c>
      <c r="G19" s="12"/>
      <c r="H19" s="15">
        <f t="shared" si="1"/>
        <v>0</v>
      </c>
      <c r="I19" s="15">
        <f t="shared" si="2"/>
        <v>0</v>
      </c>
      <c r="J19" s="4" t="s">
        <v>2</v>
      </c>
    </row>
    <row r="20" spans="1:10" x14ac:dyDescent="0.3">
      <c r="A20" s="4" t="s">
        <v>35</v>
      </c>
      <c r="B20" s="4" t="s">
        <v>36</v>
      </c>
      <c r="C20" s="6">
        <v>144</v>
      </c>
      <c r="D20" s="5">
        <v>2.093</v>
      </c>
      <c r="E20" s="7">
        <v>1.6744000000000001</v>
      </c>
      <c r="F20" s="11">
        <f t="shared" si="0"/>
        <v>2.8464800000000001</v>
      </c>
      <c r="G20" s="12"/>
      <c r="H20" s="15">
        <f t="shared" si="1"/>
        <v>0</v>
      </c>
      <c r="I20" s="15">
        <f t="shared" si="2"/>
        <v>0</v>
      </c>
      <c r="J20" s="4" t="s">
        <v>2</v>
      </c>
    </row>
    <row r="21" spans="1:10" x14ac:dyDescent="0.3">
      <c r="A21" s="4" t="s">
        <v>37</v>
      </c>
      <c r="B21" s="4" t="s">
        <v>38</v>
      </c>
      <c r="C21" s="6">
        <v>144</v>
      </c>
      <c r="D21" s="5">
        <v>1.046</v>
      </c>
      <c r="E21" s="7">
        <v>1.7776000000000001</v>
      </c>
      <c r="F21" s="11">
        <f t="shared" si="0"/>
        <v>3.0219200000000002</v>
      </c>
      <c r="G21" s="12"/>
      <c r="H21" s="15">
        <f t="shared" si="1"/>
        <v>0</v>
      </c>
      <c r="I21" s="15">
        <f t="shared" si="2"/>
        <v>0</v>
      </c>
      <c r="J21" s="4" t="s">
        <v>2</v>
      </c>
    </row>
    <row r="22" spans="1:10" x14ac:dyDescent="0.3">
      <c r="A22" s="4" t="s">
        <v>39</v>
      </c>
      <c r="B22" s="4" t="s">
        <v>40</v>
      </c>
      <c r="C22" s="6">
        <v>144</v>
      </c>
      <c r="D22" s="5">
        <v>2.222</v>
      </c>
      <c r="E22" s="7">
        <v>1.3632</v>
      </c>
      <c r="F22" s="11">
        <f t="shared" si="0"/>
        <v>2.3174399999999999</v>
      </c>
      <c r="G22" s="12"/>
      <c r="H22" s="15">
        <f t="shared" si="1"/>
        <v>0</v>
      </c>
      <c r="I22" s="15">
        <f t="shared" si="2"/>
        <v>0</v>
      </c>
      <c r="J22" s="4" t="s">
        <v>2</v>
      </c>
    </row>
    <row r="23" spans="1:10" x14ac:dyDescent="0.3">
      <c r="A23" s="4" t="s">
        <v>41</v>
      </c>
      <c r="B23" s="4" t="s">
        <v>42</v>
      </c>
      <c r="C23" s="6">
        <v>144</v>
      </c>
      <c r="D23" s="5">
        <v>1.704</v>
      </c>
      <c r="E23" s="7">
        <v>1.2296</v>
      </c>
      <c r="F23" s="11">
        <f t="shared" si="0"/>
        <v>2.0903200000000002</v>
      </c>
      <c r="G23" s="12"/>
      <c r="H23" s="15">
        <f t="shared" si="1"/>
        <v>0</v>
      </c>
      <c r="I23" s="15">
        <f t="shared" si="2"/>
        <v>0</v>
      </c>
      <c r="J23" s="4" t="s">
        <v>2</v>
      </c>
    </row>
    <row r="24" spans="1:10" x14ac:dyDescent="0.3">
      <c r="A24" s="4" t="s">
        <v>43</v>
      </c>
      <c r="B24" s="4" t="s">
        <v>44</v>
      </c>
      <c r="C24" s="6">
        <v>144</v>
      </c>
      <c r="D24" s="5">
        <v>1.5369999999999999</v>
      </c>
      <c r="E24" s="7">
        <v>1.704</v>
      </c>
      <c r="F24" s="11">
        <f t="shared" si="0"/>
        <v>2.8968000000000003</v>
      </c>
      <c r="G24" s="12"/>
      <c r="H24" s="15">
        <f t="shared" si="1"/>
        <v>0</v>
      </c>
      <c r="I24" s="15">
        <f t="shared" si="2"/>
        <v>0</v>
      </c>
      <c r="J24" s="4" t="s">
        <v>2</v>
      </c>
    </row>
    <row r="25" spans="1:10" x14ac:dyDescent="0.3">
      <c r="A25" s="4" t="s">
        <v>45</v>
      </c>
      <c r="B25" s="4" t="s">
        <v>46</v>
      </c>
      <c r="C25" s="6">
        <v>144</v>
      </c>
      <c r="D25" s="5">
        <v>2.13</v>
      </c>
      <c r="E25" s="7">
        <v>1.4816000000000003</v>
      </c>
      <c r="F25" s="11">
        <f t="shared" si="0"/>
        <v>2.5187200000000005</v>
      </c>
      <c r="G25" s="12"/>
      <c r="H25" s="15">
        <f t="shared" si="1"/>
        <v>0</v>
      </c>
      <c r="I25" s="15">
        <f t="shared" si="2"/>
        <v>0</v>
      </c>
      <c r="J25" s="4" t="s">
        <v>2</v>
      </c>
    </row>
    <row r="26" spans="1:10" x14ac:dyDescent="0.3">
      <c r="A26" s="4" t="s">
        <v>331</v>
      </c>
      <c r="B26" s="4" t="s">
        <v>332</v>
      </c>
      <c r="C26" s="6">
        <v>72</v>
      </c>
      <c r="D26" s="5">
        <v>1.8520000000000001</v>
      </c>
      <c r="E26" s="7">
        <v>2</v>
      </c>
      <c r="F26" s="11">
        <f t="shared" si="0"/>
        <v>3.4000000000000004</v>
      </c>
      <c r="G26" s="12"/>
      <c r="H26" s="15">
        <f t="shared" si="1"/>
        <v>0</v>
      </c>
      <c r="I26" s="15">
        <f t="shared" si="2"/>
        <v>0</v>
      </c>
      <c r="J26" s="4" t="s">
        <v>2</v>
      </c>
    </row>
    <row r="27" spans="1:10" x14ac:dyDescent="0.3">
      <c r="A27" s="4" t="s">
        <v>47</v>
      </c>
      <c r="B27" s="4" t="s">
        <v>48</v>
      </c>
      <c r="C27" s="6">
        <v>100</v>
      </c>
      <c r="D27" s="5">
        <v>1.63</v>
      </c>
      <c r="E27" s="7">
        <v>1.304</v>
      </c>
      <c r="F27" s="11">
        <f t="shared" si="0"/>
        <v>2.2168000000000001</v>
      </c>
      <c r="G27" s="12"/>
      <c r="H27" s="15">
        <f t="shared" si="1"/>
        <v>0</v>
      </c>
      <c r="I27" s="15">
        <f t="shared" si="2"/>
        <v>0</v>
      </c>
      <c r="J27" s="4" t="s">
        <v>2</v>
      </c>
    </row>
    <row r="28" spans="1:10" x14ac:dyDescent="0.3">
      <c r="A28" s="4" t="s">
        <v>285</v>
      </c>
      <c r="B28" s="4" t="s">
        <v>286</v>
      </c>
      <c r="C28" s="6">
        <v>144</v>
      </c>
      <c r="D28" s="5">
        <v>2.5</v>
      </c>
      <c r="E28" s="7">
        <v>0.38640000000000002</v>
      </c>
      <c r="F28" s="11">
        <f t="shared" si="0"/>
        <v>0.65688000000000013</v>
      </c>
      <c r="G28" s="12"/>
      <c r="H28" s="15">
        <f t="shared" si="1"/>
        <v>0</v>
      </c>
      <c r="I28" s="15">
        <f t="shared" si="2"/>
        <v>0</v>
      </c>
      <c r="J28" s="4" t="s">
        <v>2</v>
      </c>
    </row>
    <row r="29" spans="1:10" x14ac:dyDescent="0.3">
      <c r="A29" s="4" t="s">
        <v>59</v>
      </c>
      <c r="B29" s="4" t="s">
        <v>60</v>
      </c>
      <c r="C29" s="6">
        <v>144</v>
      </c>
      <c r="D29" s="5">
        <v>1.37</v>
      </c>
      <c r="E29" s="7">
        <v>1.1848000000000001</v>
      </c>
      <c r="F29" s="11">
        <f t="shared" si="0"/>
        <v>2.0141600000000004</v>
      </c>
      <c r="G29" s="12"/>
      <c r="H29" s="15">
        <f t="shared" si="1"/>
        <v>0</v>
      </c>
      <c r="I29" s="15">
        <f t="shared" si="2"/>
        <v>0</v>
      </c>
      <c r="J29" s="4" t="s">
        <v>2</v>
      </c>
    </row>
    <row r="30" spans="1:10" x14ac:dyDescent="0.3">
      <c r="A30" s="4" t="s">
        <v>75</v>
      </c>
      <c r="B30" s="4" t="s">
        <v>76</v>
      </c>
      <c r="C30" s="6">
        <v>100</v>
      </c>
      <c r="D30" s="5">
        <v>1.204</v>
      </c>
      <c r="E30" s="7">
        <v>1.3336000000000001</v>
      </c>
      <c r="F30" s="11">
        <f t="shared" si="0"/>
        <v>2.2671200000000007</v>
      </c>
      <c r="G30" s="12"/>
      <c r="H30" s="15">
        <f t="shared" si="1"/>
        <v>0</v>
      </c>
      <c r="I30" s="15">
        <f t="shared" si="2"/>
        <v>0</v>
      </c>
      <c r="J30" s="4" t="s">
        <v>2</v>
      </c>
    </row>
    <row r="31" spans="1:10" x14ac:dyDescent="0.3">
      <c r="A31" s="4" t="s">
        <v>63</v>
      </c>
      <c r="B31" s="4" t="s">
        <v>64</v>
      </c>
      <c r="C31" s="6">
        <v>100</v>
      </c>
      <c r="D31" s="5">
        <v>3.8889999999999998</v>
      </c>
      <c r="E31" s="7">
        <v>0.75519999999999998</v>
      </c>
      <c r="F31" s="11">
        <f t="shared" si="0"/>
        <v>1.2838400000000001</v>
      </c>
      <c r="G31" s="12"/>
      <c r="H31" s="15">
        <f t="shared" si="1"/>
        <v>0</v>
      </c>
      <c r="I31" s="15">
        <f t="shared" si="2"/>
        <v>0</v>
      </c>
      <c r="J31" s="4" t="s">
        <v>2</v>
      </c>
    </row>
    <row r="32" spans="1:10" x14ac:dyDescent="0.3">
      <c r="A32" s="4" t="s">
        <v>65</v>
      </c>
      <c r="B32" s="4" t="s">
        <v>66</v>
      </c>
      <c r="C32" s="6">
        <v>100</v>
      </c>
      <c r="D32" s="5">
        <v>1.5189999999999999</v>
      </c>
      <c r="E32" s="7">
        <v>1.1112</v>
      </c>
      <c r="F32" s="11">
        <f t="shared" si="0"/>
        <v>1.8890400000000001</v>
      </c>
      <c r="G32" s="12"/>
      <c r="H32" s="15">
        <f t="shared" si="1"/>
        <v>0</v>
      </c>
      <c r="I32" s="15">
        <f t="shared" si="2"/>
        <v>0</v>
      </c>
      <c r="J32" s="4" t="s">
        <v>2</v>
      </c>
    </row>
    <row r="33" spans="1:10" x14ac:dyDescent="0.3">
      <c r="A33" s="4" t="s">
        <v>73</v>
      </c>
      <c r="B33" s="4" t="s">
        <v>74</v>
      </c>
      <c r="C33" s="6">
        <v>100</v>
      </c>
      <c r="D33" s="5">
        <v>1.4810000000000001</v>
      </c>
      <c r="E33" s="7">
        <v>0.88880000000000003</v>
      </c>
      <c r="F33" s="11">
        <f t="shared" si="0"/>
        <v>1.5109600000000001</v>
      </c>
      <c r="G33" s="12"/>
      <c r="H33" s="15">
        <f t="shared" si="1"/>
        <v>0</v>
      </c>
      <c r="I33" s="15">
        <f t="shared" si="2"/>
        <v>0</v>
      </c>
      <c r="J33" s="4" t="s">
        <v>2</v>
      </c>
    </row>
    <row r="34" spans="1:10" x14ac:dyDescent="0.3">
      <c r="A34" s="4" t="s">
        <v>61</v>
      </c>
      <c r="B34" s="4" t="s">
        <v>62</v>
      </c>
      <c r="C34" s="6">
        <v>144</v>
      </c>
      <c r="D34" s="5">
        <v>1.7589999999999999</v>
      </c>
      <c r="E34" s="7">
        <v>1.4072</v>
      </c>
      <c r="F34" s="11">
        <f t="shared" si="0"/>
        <v>2.3922400000000001</v>
      </c>
      <c r="G34" s="12"/>
      <c r="H34" s="15">
        <f t="shared" si="1"/>
        <v>0</v>
      </c>
      <c r="I34" s="15">
        <f t="shared" si="2"/>
        <v>0</v>
      </c>
      <c r="J34" s="4" t="s">
        <v>2</v>
      </c>
    </row>
    <row r="35" spans="1:10" x14ac:dyDescent="0.3">
      <c r="A35" s="4" t="s">
        <v>71</v>
      </c>
      <c r="B35" s="4" t="s">
        <v>72</v>
      </c>
      <c r="C35" s="6">
        <v>100</v>
      </c>
      <c r="D35" s="5">
        <v>0.94399999999999995</v>
      </c>
      <c r="E35" s="7">
        <v>1.0816000000000001</v>
      </c>
      <c r="F35" s="11">
        <f t="shared" si="0"/>
        <v>1.8387200000000004</v>
      </c>
      <c r="G35" s="12"/>
      <c r="H35" s="15">
        <f t="shared" si="1"/>
        <v>0</v>
      </c>
      <c r="I35" s="15">
        <f t="shared" si="2"/>
        <v>0</v>
      </c>
      <c r="J35" s="4" t="s">
        <v>2</v>
      </c>
    </row>
    <row r="36" spans="1:10" x14ac:dyDescent="0.3">
      <c r="A36" s="4" t="s">
        <v>67</v>
      </c>
      <c r="B36" s="4" t="s">
        <v>68</v>
      </c>
      <c r="C36" s="6">
        <v>100</v>
      </c>
      <c r="D36" s="5">
        <v>1.389</v>
      </c>
      <c r="E36" s="7">
        <v>1.0816000000000001</v>
      </c>
      <c r="F36" s="11">
        <f t="shared" si="0"/>
        <v>1.8387200000000004</v>
      </c>
      <c r="G36" s="12"/>
      <c r="H36" s="15">
        <f t="shared" si="1"/>
        <v>0</v>
      </c>
      <c r="I36" s="15">
        <f t="shared" si="2"/>
        <v>0</v>
      </c>
      <c r="J36" s="4" t="s">
        <v>2</v>
      </c>
    </row>
    <row r="37" spans="1:10" x14ac:dyDescent="0.3">
      <c r="A37" s="4" t="s">
        <v>69</v>
      </c>
      <c r="B37" s="4" t="s">
        <v>70</v>
      </c>
      <c r="C37" s="6">
        <v>100</v>
      </c>
      <c r="D37" s="5">
        <v>1.3520000000000001</v>
      </c>
      <c r="E37" s="7">
        <v>1.0816000000000001</v>
      </c>
      <c r="F37" s="11">
        <f t="shared" si="0"/>
        <v>1.8387200000000004</v>
      </c>
      <c r="G37" s="12"/>
      <c r="H37" s="15">
        <f t="shared" si="1"/>
        <v>0</v>
      </c>
      <c r="I37" s="15">
        <f t="shared" si="2"/>
        <v>0</v>
      </c>
      <c r="J37" s="4" t="s">
        <v>2</v>
      </c>
    </row>
    <row r="38" spans="1:10" x14ac:dyDescent="0.3">
      <c r="A38" s="4" t="s">
        <v>77</v>
      </c>
      <c r="B38" s="4" t="s">
        <v>78</v>
      </c>
      <c r="C38" s="6">
        <v>100</v>
      </c>
      <c r="D38" s="5">
        <v>1.3520000000000001</v>
      </c>
      <c r="E38" s="7">
        <v>0.81519999999999992</v>
      </c>
      <c r="F38" s="11">
        <f t="shared" si="0"/>
        <v>1.38584</v>
      </c>
      <c r="G38" s="12"/>
      <c r="H38" s="15">
        <f t="shared" si="1"/>
        <v>0</v>
      </c>
      <c r="I38" s="15">
        <f t="shared" si="2"/>
        <v>0</v>
      </c>
      <c r="J38" s="4" t="s">
        <v>2</v>
      </c>
    </row>
    <row r="39" spans="1:10" x14ac:dyDescent="0.3">
      <c r="A39" s="4" t="s">
        <v>79</v>
      </c>
      <c r="B39" s="4" t="s">
        <v>80</v>
      </c>
      <c r="C39" s="6">
        <v>100</v>
      </c>
      <c r="D39" s="5">
        <v>1.3520000000000001</v>
      </c>
      <c r="E39" s="7">
        <v>0.77039999999999997</v>
      </c>
      <c r="F39" s="11">
        <f t="shared" si="0"/>
        <v>1.30968</v>
      </c>
      <c r="G39" s="12"/>
      <c r="H39" s="15">
        <f t="shared" si="1"/>
        <v>0</v>
      </c>
      <c r="I39" s="15">
        <f t="shared" si="2"/>
        <v>0</v>
      </c>
      <c r="J39" s="4" t="s">
        <v>2</v>
      </c>
    </row>
    <row r="40" spans="1:10" x14ac:dyDescent="0.3">
      <c r="A40" s="4" t="s">
        <v>81</v>
      </c>
      <c r="B40" s="4" t="s">
        <v>82</v>
      </c>
      <c r="C40" s="6">
        <v>144</v>
      </c>
      <c r="D40" s="5">
        <v>1.111</v>
      </c>
      <c r="E40" s="7">
        <v>0.85920000000000007</v>
      </c>
      <c r="F40" s="11">
        <f t="shared" si="0"/>
        <v>1.4606400000000002</v>
      </c>
      <c r="G40" s="12"/>
      <c r="H40" s="15">
        <f t="shared" si="1"/>
        <v>0</v>
      </c>
      <c r="I40" s="15">
        <f t="shared" si="2"/>
        <v>0</v>
      </c>
      <c r="J40" s="4" t="s">
        <v>2</v>
      </c>
    </row>
    <row r="41" spans="1:10" x14ac:dyDescent="0.3">
      <c r="A41" s="4" t="s">
        <v>83</v>
      </c>
      <c r="B41" s="4" t="s">
        <v>84</v>
      </c>
      <c r="C41" s="6">
        <v>100</v>
      </c>
      <c r="D41" s="5">
        <v>1.667</v>
      </c>
      <c r="E41" s="7">
        <v>0.77039999999999997</v>
      </c>
      <c r="F41" s="11">
        <f t="shared" si="0"/>
        <v>1.30968</v>
      </c>
      <c r="G41" s="12"/>
      <c r="H41" s="15">
        <f t="shared" si="1"/>
        <v>0</v>
      </c>
      <c r="I41" s="15">
        <f t="shared" si="2"/>
        <v>0</v>
      </c>
      <c r="J41" s="4" t="s">
        <v>2</v>
      </c>
    </row>
    <row r="42" spans="1:10" x14ac:dyDescent="0.3">
      <c r="A42" s="4" t="s">
        <v>85</v>
      </c>
      <c r="B42" s="4" t="s">
        <v>86</v>
      </c>
      <c r="C42" s="6">
        <v>64</v>
      </c>
      <c r="D42" s="5">
        <v>1.0189999999999999</v>
      </c>
      <c r="E42" s="7">
        <v>1.7776000000000001</v>
      </c>
      <c r="F42" s="11">
        <f t="shared" si="0"/>
        <v>3.0219200000000002</v>
      </c>
      <c r="G42" s="12"/>
      <c r="H42" s="15">
        <f t="shared" si="1"/>
        <v>0</v>
      </c>
      <c r="I42" s="15">
        <f t="shared" si="2"/>
        <v>0</v>
      </c>
      <c r="J42" s="4" t="s">
        <v>2</v>
      </c>
    </row>
    <row r="43" spans="1:10" x14ac:dyDescent="0.3">
      <c r="A43" s="4" t="s">
        <v>87</v>
      </c>
      <c r="B43" s="4" t="s">
        <v>88</v>
      </c>
      <c r="C43" s="6">
        <v>64</v>
      </c>
      <c r="D43" s="5">
        <v>0.96299999999999997</v>
      </c>
      <c r="E43" s="7">
        <v>1.9256000000000002</v>
      </c>
      <c r="F43" s="11">
        <f t="shared" si="0"/>
        <v>3.2735200000000004</v>
      </c>
      <c r="G43" s="12"/>
      <c r="H43" s="15">
        <f t="shared" si="1"/>
        <v>0</v>
      </c>
      <c r="I43" s="15">
        <f t="shared" si="2"/>
        <v>0</v>
      </c>
      <c r="J43" s="4" t="s">
        <v>2</v>
      </c>
    </row>
    <row r="44" spans="1:10" x14ac:dyDescent="0.3">
      <c r="A44" s="4" t="s">
        <v>89</v>
      </c>
      <c r="B44" s="4" t="s">
        <v>90</v>
      </c>
      <c r="C44" s="6">
        <v>64</v>
      </c>
      <c r="D44" s="5">
        <v>1.0740000000000001</v>
      </c>
      <c r="E44" s="7">
        <v>1.9256000000000002</v>
      </c>
      <c r="F44" s="11">
        <f t="shared" si="0"/>
        <v>3.2735200000000004</v>
      </c>
      <c r="G44" s="12"/>
      <c r="H44" s="15">
        <f t="shared" si="1"/>
        <v>0</v>
      </c>
      <c r="I44" s="15">
        <f t="shared" si="2"/>
        <v>0</v>
      </c>
      <c r="J44" s="4" t="s">
        <v>2</v>
      </c>
    </row>
    <row r="45" spans="1:10" x14ac:dyDescent="0.3">
      <c r="A45" s="4" t="s">
        <v>91</v>
      </c>
      <c r="B45" s="4" t="s">
        <v>92</v>
      </c>
      <c r="C45" s="6">
        <v>144</v>
      </c>
      <c r="D45" s="5">
        <v>0.96299999999999997</v>
      </c>
      <c r="E45" s="7">
        <v>1.6</v>
      </c>
      <c r="F45" s="11">
        <f t="shared" si="0"/>
        <v>2.72</v>
      </c>
      <c r="G45" s="12"/>
      <c r="H45" s="15">
        <f t="shared" si="1"/>
        <v>0</v>
      </c>
      <c r="I45" s="15">
        <f t="shared" si="2"/>
        <v>0</v>
      </c>
      <c r="J45" s="4" t="s">
        <v>2</v>
      </c>
    </row>
    <row r="46" spans="1:10" x14ac:dyDescent="0.3">
      <c r="A46" s="4" t="s">
        <v>95</v>
      </c>
      <c r="B46" s="4" t="s">
        <v>96</v>
      </c>
      <c r="C46" s="6">
        <v>100</v>
      </c>
      <c r="D46" s="5">
        <v>2.222</v>
      </c>
      <c r="E46" s="7">
        <v>1.1112</v>
      </c>
      <c r="F46" s="11">
        <f t="shared" si="0"/>
        <v>1.8890400000000001</v>
      </c>
      <c r="G46" s="12"/>
      <c r="H46" s="15">
        <f t="shared" si="1"/>
        <v>0</v>
      </c>
      <c r="I46" s="15">
        <f t="shared" si="2"/>
        <v>0</v>
      </c>
      <c r="J46" s="4" t="s">
        <v>2</v>
      </c>
    </row>
    <row r="47" spans="1:10" x14ac:dyDescent="0.3">
      <c r="A47" s="4" t="s">
        <v>105</v>
      </c>
      <c r="B47" s="4" t="s">
        <v>106</v>
      </c>
      <c r="C47" s="6">
        <v>144</v>
      </c>
      <c r="D47" s="5">
        <v>2.407</v>
      </c>
      <c r="E47" s="7">
        <v>1.7776000000000001</v>
      </c>
      <c r="F47" s="11">
        <f t="shared" si="0"/>
        <v>3.0219200000000002</v>
      </c>
      <c r="G47" s="12"/>
      <c r="H47" s="15">
        <f t="shared" si="1"/>
        <v>0</v>
      </c>
      <c r="I47" s="15">
        <f t="shared" si="2"/>
        <v>0</v>
      </c>
      <c r="J47" s="4" t="s">
        <v>2</v>
      </c>
    </row>
    <row r="48" spans="1:10" x14ac:dyDescent="0.3">
      <c r="A48" s="4" t="s">
        <v>93</v>
      </c>
      <c r="B48" s="4" t="s">
        <v>94</v>
      </c>
      <c r="C48" s="6">
        <v>144</v>
      </c>
      <c r="D48" s="5">
        <v>2.407</v>
      </c>
      <c r="E48" s="7">
        <v>1.8664000000000003</v>
      </c>
      <c r="F48" s="11">
        <f t="shared" si="0"/>
        <v>3.1728800000000006</v>
      </c>
      <c r="G48" s="12"/>
      <c r="H48" s="15">
        <f t="shared" si="1"/>
        <v>0</v>
      </c>
      <c r="I48" s="15">
        <f t="shared" si="2"/>
        <v>0</v>
      </c>
      <c r="J48" s="4" t="s">
        <v>2</v>
      </c>
    </row>
    <row r="49" spans="1:10" x14ac:dyDescent="0.3">
      <c r="A49" s="4" t="s">
        <v>97</v>
      </c>
      <c r="B49" s="4" t="s">
        <v>98</v>
      </c>
      <c r="C49" s="6">
        <v>144</v>
      </c>
      <c r="D49" s="5">
        <v>2</v>
      </c>
      <c r="E49" s="7">
        <v>1.452</v>
      </c>
      <c r="F49" s="11">
        <f t="shared" si="0"/>
        <v>2.4683999999999999</v>
      </c>
      <c r="G49" s="12"/>
      <c r="H49" s="15">
        <f t="shared" si="1"/>
        <v>0</v>
      </c>
      <c r="I49" s="15">
        <f t="shared" si="2"/>
        <v>0</v>
      </c>
      <c r="J49" s="4" t="s">
        <v>2</v>
      </c>
    </row>
    <row r="50" spans="1:10" x14ac:dyDescent="0.3">
      <c r="A50" s="4" t="s">
        <v>99</v>
      </c>
      <c r="B50" s="4" t="s">
        <v>100</v>
      </c>
      <c r="C50" s="6">
        <v>144</v>
      </c>
      <c r="D50" s="5">
        <v>2.3330000000000002</v>
      </c>
      <c r="E50" s="7">
        <v>1.452</v>
      </c>
      <c r="F50" s="11">
        <f t="shared" si="0"/>
        <v>2.4683999999999999</v>
      </c>
      <c r="G50" s="12"/>
      <c r="H50" s="15">
        <f t="shared" si="1"/>
        <v>0</v>
      </c>
      <c r="I50" s="15">
        <f t="shared" si="2"/>
        <v>0</v>
      </c>
      <c r="J50" s="4" t="s">
        <v>2</v>
      </c>
    </row>
    <row r="51" spans="1:10" x14ac:dyDescent="0.3">
      <c r="A51" s="4" t="s">
        <v>101</v>
      </c>
      <c r="B51" s="4" t="s">
        <v>102</v>
      </c>
      <c r="C51" s="6">
        <v>144</v>
      </c>
      <c r="D51" s="5">
        <v>1.389</v>
      </c>
      <c r="E51" s="7">
        <v>1.3632</v>
      </c>
      <c r="F51" s="11">
        <f t="shared" si="0"/>
        <v>2.3174399999999999</v>
      </c>
      <c r="G51" s="12"/>
      <c r="H51" s="15">
        <f t="shared" si="1"/>
        <v>0</v>
      </c>
      <c r="I51" s="15">
        <f t="shared" si="2"/>
        <v>0</v>
      </c>
      <c r="J51" s="4" t="s">
        <v>2</v>
      </c>
    </row>
    <row r="52" spans="1:10" x14ac:dyDescent="0.3">
      <c r="A52" s="4" t="s">
        <v>107</v>
      </c>
      <c r="B52" s="4" t="s">
        <v>108</v>
      </c>
      <c r="C52" s="6">
        <v>144</v>
      </c>
      <c r="D52" s="5">
        <v>1.8149999999999999</v>
      </c>
      <c r="E52" s="7">
        <v>1.4816000000000003</v>
      </c>
      <c r="F52" s="11">
        <f t="shared" si="0"/>
        <v>2.5187200000000005</v>
      </c>
      <c r="G52" s="12"/>
      <c r="H52" s="15">
        <f t="shared" si="1"/>
        <v>0</v>
      </c>
      <c r="I52" s="15">
        <f t="shared" si="2"/>
        <v>0</v>
      </c>
      <c r="J52" s="4" t="s">
        <v>2</v>
      </c>
    </row>
    <row r="53" spans="1:10" x14ac:dyDescent="0.3">
      <c r="A53" s="4" t="s">
        <v>103</v>
      </c>
      <c r="B53" s="4" t="s">
        <v>104</v>
      </c>
      <c r="C53" s="6">
        <v>144</v>
      </c>
      <c r="D53" s="5">
        <v>1.8149999999999999</v>
      </c>
      <c r="E53" s="7">
        <v>1.6592</v>
      </c>
      <c r="F53" s="11">
        <f t="shared" si="0"/>
        <v>2.82064</v>
      </c>
      <c r="G53" s="12"/>
      <c r="H53" s="15">
        <f t="shared" si="1"/>
        <v>0</v>
      </c>
      <c r="I53" s="15">
        <f t="shared" si="2"/>
        <v>0</v>
      </c>
      <c r="J53" s="4" t="s">
        <v>2</v>
      </c>
    </row>
    <row r="54" spans="1:10" x14ac:dyDescent="0.3">
      <c r="A54" s="4" t="s">
        <v>109</v>
      </c>
      <c r="B54" s="4" t="s">
        <v>110</v>
      </c>
      <c r="C54" s="6">
        <v>144</v>
      </c>
      <c r="D54" s="5">
        <v>1.704</v>
      </c>
      <c r="E54" s="7">
        <v>1.5848000000000002</v>
      </c>
      <c r="F54" s="11">
        <f t="shared" si="0"/>
        <v>2.6941600000000006</v>
      </c>
      <c r="G54" s="12"/>
      <c r="H54" s="15">
        <f t="shared" si="1"/>
        <v>0</v>
      </c>
      <c r="I54" s="15">
        <f t="shared" si="2"/>
        <v>0</v>
      </c>
      <c r="J54" s="4" t="s">
        <v>2</v>
      </c>
    </row>
    <row r="55" spans="1:10" x14ac:dyDescent="0.3">
      <c r="A55" s="4" t="s">
        <v>111</v>
      </c>
      <c r="B55" s="4" t="s">
        <v>112</v>
      </c>
      <c r="C55" s="6">
        <v>144</v>
      </c>
      <c r="D55" s="5">
        <v>2.0739999999999998</v>
      </c>
      <c r="E55" s="7">
        <v>1.3336000000000001</v>
      </c>
      <c r="F55" s="11">
        <f t="shared" si="0"/>
        <v>2.2671200000000007</v>
      </c>
      <c r="G55" s="12"/>
      <c r="H55" s="15">
        <f t="shared" si="1"/>
        <v>0</v>
      </c>
      <c r="I55" s="15">
        <f t="shared" si="2"/>
        <v>0</v>
      </c>
      <c r="J55" s="4" t="s">
        <v>2</v>
      </c>
    </row>
    <row r="56" spans="1:10" x14ac:dyDescent="0.3">
      <c r="A56" s="4" t="s">
        <v>113</v>
      </c>
      <c r="B56" s="4" t="s">
        <v>114</v>
      </c>
      <c r="C56" s="6">
        <v>144</v>
      </c>
      <c r="D56" s="5">
        <v>2.222</v>
      </c>
      <c r="E56" s="7">
        <v>1.5552000000000001</v>
      </c>
      <c r="F56" s="11">
        <f t="shared" si="0"/>
        <v>2.6438400000000004</v>
      </c>
      <c r="G56" s="12"/>
      <c r="H56" s="15">
        <f t="shared" si="1"/>
        <v>0</v>
      </c>
      <c r="I56" s="15">
        <f t="shared" si="2"/>
        <v>0</v>
      </c>
      <c r="J56" s="4" t="s">
        <v>2</v>
      </c>
    </row>
    <row r="57" spans="1:10" x14ac:dyDescent="0.3">
      <c r="A57" s="4" t="s">
        <v>115</v>
      </c>
      <c r="B57" s="4" t="s">
        <v>116</v>
      </c>
      <c r="C57" s="6">
        <v>64</v>
      </c>
      <c r="D57" s="5">
        <v>1.8520000000000001</v>
      </c>
      <c r="E57" s="7">
        <v>3.4960000000000004</v>
      </c>
      <c r="F57" s="11">
        <f t="shared" si="0"/>
        <v>5.9432000000000018</v>
      </c>
      <c r="G57" s="12"/>
      <c r="H57" s="15">
        <f t="shared" si="1"/>
        <v>0</v>
      </c>
      <c r="I57" s="15">
        <f t="shared" si="2"/>
        <v>0</v>
      </c>
      <c r="J57" s="4" t="s">
        <v>2</v>
      </c>
    </row>
    <row r="58" spans="1:10" x14ac:dyDescent="0.3">
      <c r="A58" s="4" t="s">
        <v>117</v>
      </c>
      <c r="B58" s="4" t="s">
        <v>118</v>
      </c>
      <c r="C58" s="6">
        <v>64</v>
      </c>
      <c r="D58" s="5">
        <v>1.9810000000000001</v>
      </c>
      <c r="E58" s="7">
        <v>3.4960000000000004</v>
      </c>
      <c r="F58" s="11">
        <f t="shared" si="0"/>
        <v>5.9432000000000018</v>
      </c>
      <c r="G58" s="12"/>
      <c r="H58" s="15">
        <f t="shared" si="1"/>
        <v>0</v>
      </c>
      <c r="I58" s="15">
        <f t="shared" si="2"/>
        <v>0</v>
      </c>
      <c r="J58" s="4" t="s">
        <v>2</v>
      </c>
    </row>
    <row r="59" spans="1:10" x14ac:dyDescent="0.3">
      <c r="A59" s="4" t="s">
        <v>119</v>
      </c>
      <c r="B59" s="4" t="s">
        <v>120</v>
      </c>
      <c r="C59" s="6">
        <v>64</v>
      </c>
      <c r="D59" s="5">
        <v>1.667</v>
      </c>
      <c r="E59" s="7">
        <v>3.4960000000000004</v>
      </c>
      <c r="F59" s="11">
        <f t="shared" si="0"/>
        <v>5.9432000000000018</v>
      </c>
      <c r="G59" s="12"/>
      <c r="H59" s="15">
        <f t="shared" si="1"/>
        <v>0</v>
      </c>
      <c r="I59" s="15">
        <f t="shared" si="2"/>
        <v>0</v>
      </c>
      <c r="J59" s="4" t="s">
        <v>2</v>
      </c>
    </row>
    <row r="60" spans="1:10" x14ac:dyDescent="0.3">
      <c r="A60" s="4" t="s">
        <v>121</v>
      </c>
      <c r="B60" s="4" t="s">
        <v>122</v>
      </c>
      <c r="C60" s="6">
        <v>64</v>
      </c>
      <c r="D60" s="5">
        <v>1.944</v>
      </c>
      <c r="E60" s="7">
        <v>3.4960000000000004</v>
      </c>
      <c r="F60" s="11">
        <f t="shared" si="0"/>
        <v>5.9432000000000018</v>
      </c>
      <c r="G60" s="12"/>
      <c r="H60" s="15">
        <f t="shared" si="1"/>
        <v>0</v>
      </c>
      <c r="I60" s="15">
        <f t="shared" si="2"/>
        <v>0</v>
      </c>
      <c r="J60" s="4" t="s">
        <v>2</v>
      </c>
    </row>
    <row r="61" spans="1:10" x14ac:dyDescent="0.3">
      <c r="A61" s="4" t="s">
        <v>125</v>
      </c>
      <c r="B61" s="4" t="s">
        <v>126</v>
      </c>
      <c r="C61" s="6">
        <v>64</v>
      </c>
      <c r="D61" s="5">
        <v>4.37</v>
      </c>
      <c r="E61" s="7">
        <v>4.4592000000000001</v>
      </c>
      <c r="F61" s="11">
        <f t="shared" si="0"/>
        <v>7.5806400000000007</v>
      </c>
      <c r="G61" s="12"/>
      <c r="H61" s="15">
        <f t="shared" si="1"/>
        <v>0</v>
      </c>
      <c r="I61" s="15">
        <f t="shared" si="2"/>
        <v>0</v>
      </c>
      <c r="J61" s="4" t="s">
        <v>2</v>
      </c>
    </row>
    <row r="62" spans="1:10" x14ac:dyDescent="0.3">
      <c r="A62" s="4" t="s">
        <v>123</v>
      </c>
      <c r="B62" s="4" t="s">
        <v>124</v>
      </c>
      <c r="C62" s="6">
        <v>64</v>
      </c>
      <c r="D62" s="5">
        <v>4.37</v>
      </c>
      <c r="E62" s="7">
        <v>4.4592000000000001</v>
      </c>
      <c r="F62" s="11">
        <f t="shared" si="0"/>
        <v>7.5806400000000007</v>
      </c>
      <c r="G62" s="12"/>
      <c r="H62" s="15">
        <f t="shared" si="1"/>
        <v>0</v>
      </c>
      <c r="I62" s="15">
        <f t="shared" si="2"/>
        <v>0</v>
      </c>
      <c r="J62" s="4" t="s">
        <v>2</v>
      </c>
    </row>
    <row r="63" spans="1:10" x14ac:dyDescent="0.3">
      <c r="A63" s="4" t="s">
        <v>127</v>
      </c>
      <c r="B63" s="4" t="s">
        <v>128</v>
      </c>
      <c r="C63" s="6">
        <v>64</v>
      </c>
      <c r="D63" s="5">
        <v>4.37</v>
      </c>
      <c r="E63" s="7">
        <v>4.4592000000000001</v>
      </c>
      <c r="F63" s="11">
        <f t="shared" si="0"/>
        <v>7.5806400000000007</v>
      </c>
      <c r="G63" s="12"/>
      <c r="H63" s="15">
        <f t="shared" si="1"/>
        <v>0</v>
      </c>
      <c r="I63" s="15">
        <f t="shared" si="2"/>
        <v>0</v>
      </c>
      <c r="J63" s="4" t="s">
        <v>2</v>
      </c>
    </row>
    <row r="64" spans="1:10" x14ac:dyDescent="0.3">
      <c r="A64" s="4" t="s">
        <v>137</v>
      </c>
      <c r="B64" s="4" t="s">
        <v>138</v>
      </c>
      <c r="C64" s="6">
        <v>144</v>
      </c>
      <c r="D64" s="5">
        <v>4.37</v>
      </c>
      <c r="E64" s="7">
        <v>0.54800000000000004</v>
      </c>
      <c r="F64" s="11">
        <f t="shared" si="0"/>
        <v>0.93160000000000009</v>
      </c>
      <c r="G64" s="12"/>
      <c r="H64" s="15">
        <f t="shared" si="1"/>
        <v>0</v>
      </c>
      <c r="I64" s="15">
        <f t="shared" si="2"/>
        <v>0</v>
      </c>
      <c r="J64" s="4" t="s">
        <v>2</v>
      </c>
    </row>
    <row r="65" spans="1:10" x14ac:dyDescent="0.3">
      <c r="A65" s="4" t="s">
        <v>135</v>
      </c>
      <c r="B65" s="4" t="s">
        <v>136</v>
      </c>
      <c r="C65" s="6">
        <v>144</v>
      </c>
      <c r="D65" s="5">
        <v>5.5739999999999998</v>
      </c>
      <c r="E65" s="7">
        <v>0.38480000000000003</v>
      </c>
      <c r="F65" s="11">
        <f t="shared" si="0"/>
        <v>0.65416000000000007</v>
      </c>
      <c r="G65" s="12"/>
      <c r="H65" s="15">
        <f t="shared" si="1"/>
        <v>0</v>
      </c>
      <c r="I65" s="15">
        <f t="shared" si="2"/>
        <v>0</v>
      </c>
      <c r="J65" s="4" t="s">
        <v>2</v>
      </c>
    </row>
    <row r="66" spans="1:10" x14ac:dyDescent="0.3">
      <c r="A66" s="4" t="s">
        <v>129</v>
      </c>
      <c r="B66" s="4" t="s">
        <v>130</v>
      </c>
      <c r="C66" s="6">
        <v>144</v>
      </c>
      <c r="D66" s="5">
        <v>5.5739999999999998</v>
      </c>
      <c r="E66" s="7">
        <v>0.38480000000000003</v>
      </c>
      <c r="F66" s="11">
        <f t="shared" si="0"/>
        <v>0.65416000000000007</v>
      </c>
      <c r="G66" s="12"/>
      <c r="H66" s="15">
        <f t="shared" si="1"/>
        <v>0</v>
      </c>
      <c r="I66" s="15">
        <f t="shared" si="2"/>
        <v>0</v>
      </c>
      <c r="J66" s="4" t="s">
        <v>2</v>
      </c>
    </row>
    <row r="67" spans="1:10" x14ac:dyDescent="0.3">
      <c r="A67" s="4" t="s">
        <v>139</v>
      </c>
      <c r="B67" s="4" t="s">
        <v>140</v>
      </c>
      <c r="C67" s="6">
        <v>144</v>
      </c>
      <c r="D67" s="5">
        <v>5.5739999999999998</v>
      </c>
      <c r="E67" s="7">
        <v>0.54800000000000004</v>
      </c>
      <c r="F67" s="11">
        <f t="shared" si="0"/>
        <v>0.93160000000000009</v>
      </c>
      <c r="G67" s="12"/>
      <c r="H67" s="15">
        <f t="shared" si="1"/>
        <v>0</v>
      </c>
      <c r="I67" s="15">
        <f t="shared" si="2"/>
        <v>0</v>
      </c>
      <c r="J67" s="4" t="s">
        <v>2</v>
      </c>
    </row>
    <row r="68" spans="1:10" x14ac:dyDescent="0.3">
      <c r="A68" s="4" t="s">
        <v>133</v>
      </c>
      <c r="B68" s="4" t="s">
        <v>134</v>
      </c>
      <c r="C68" s="6">
        <v>144</v>
      </c>
      <c r="D68" s="5">
        <v>0.48099999999999998</v>
      </c>
      <c r="E68" s="7">
        <v>0.59279999999999999</v>
      </c>
      <c r="F68" s="11">
        <f t="shared" si="0"/>
        <v>1.00776</v>
      </c>
      <c r="G68" s="12"/>
      <c r="H68" s="15">
        <f t="shared" si="1"/>
        <v>0</v>
      </c>
      <c r="I68" s="15">
        <f t="shared" si="2"/>
        <v>0</v>
      </c>
      <c r="J68" s="4" t="s">
        <v>2</v>
      </c>
    </row>
    <row r="69" spans="1:10" x14ac:dyDescent="0.3">
      <c r="A69" s="4" t="s">
        <v>131</v>
      </c>
      <c r="B69" s="4" t="s">
        <v>132</v>
      </c>
      <c r="C69" s="6">
        <v>144</v>
      </c>
      <c r="D69" s="5">
        <v>0.48099999999999998</v>
      </c>
      <c r="E69" s="7">
        <v>0.38480000000000003</v>
      </c>
      <c r="F69" s="11">
        <f t="shared" ref="F69:F132" si="3">(E69*1.25)*1.36</f>
        <v>0.65416000000000007</v>
      </c>
      <c r="G69" s="12"/>
      <c r="H69" s="15">
        <f t="shared" ref="H69:H132" si="4">G69*F69</f>
        <v>0</v>
      </c>
      <c r="I69" s="15">
        <f t="shared" ref="I69:I132" si="5">H69-(H69*$I$1)</f>
        <v>0</v>
      </c>
      <c r="J69" s="4" t="s">
        <v>2</v>
      </c>
    </row>
    <row r="70" spans="1:10" x14ac:dyDescent="0.3">
      <c r="A70" s="4" t="s">
        <v>141</v>
      </c>
      <c r="B70" s="4" t="s">
        <v>142</v>
      </c>
      <c r="C70" s="6">
        <v>144</v>
      </c>
      <c r="D70" s="5">
        <v>0.74099999999999999</v>
      </c>
      <c r="E70" s="7">
        <v>0.44480000000000008</v>
      </c>
      <c r="F70" s="11">
        <f t="shared" si="3"/>
        <v>0.75616000000000017</v>
      </c>
      <c r="G70" s="12"/>
      <c r="H70" s="15">
        <f t="shared" si="4"/>
        <v>0</v>
      </c>
      <c r="I70" s="15">
        <f t="shared" si="5"/>
        <v>0</v>
      </c>
      <c r="J70" s="4" t="s">
        <v>2</v>
      </c>
    </row>
    <row r="71" spans="1:10" x14ac:dyDescent="0.3">
      <c r="A71" s="4" t="s">
        <v>143</v>
      </c>
      <c r="B71" s="4" t="s">
        <v>144</v>
      </c>
      <c r="C71" s="6">
        <v>144</v>
      </c>
      <c r="D71" s="5">
        <v>0.48099999999999998</v>
      </c>
      <c r="E71" s="7">
        <v>1.3776000000000002</v>
      </c>
      <c r="F71" s="11">
        <f t="shared" si="3"/>
        <v>2.3419200000000004</v>
      </c>
      <c r="G71" s="12"/>
      <c r="H71" s="15">
        <f t="shared" si="4"/>
        <v>0</v>
      </c>
      <c r="I71" s="15">
        <f t="shared" si="5"/>
        <v>0</v>
      </c>
      <c r="J71" s="4" t="s">
        <v>2</v>
      </c>
    </row>
    <row r="72" spans="1:10" x14ac:dyDescent="0.3">
      <c r="A72" s="4" t="s">
        <v>145</v>
      </c>
      <c r="B72" s="4" t="s">
        <v>146</v>
      </c>
      <c r="C72" s="6">
        <v>144</v>
      </c>
      <c r="D72" s="5">
        <v>0.68500000000000005</v>
      </c>
      <c r="E72" s="7">
        <v>1.3776000000000002</v>
      </c>
      <c r="F72" s="11">
        <f t="shared" si="3"/>
        <v>2.3419200000000004</v>
      </c>
      <c r="G72" s="12"/>
      <c r="H72" s="15">
        <f t="shared" si="4"/>
        <v>0</v>
      </c>
      <c r="I72" s="15">
        <f t="shared" si="5"/>
        <v>0</v>
      </c>
      <c r="J72" s="4" t="s">
        <v>2</v>
      </c>
    </row>
    <row r="73" spans="1:10" x14ac:dyDescent="0.3">
      <c r="A73" s="4" t="s">
        <v>155</v>
      </c>
      <c r="B73" s="4" t="s">
        <v>156</v>
      </c>
      <c r="C73" s="6">
        <v>64</v>
      </c>
      <c r="D73" s="5">
        <v>0.68500000000000005</v>
      </c>
      <c r="E73" s="7">
        <v>2.3704000000000001</v>
      </c>
      <c r="F73" s="11">
        <f t="shared" si="3"/>
        <v>4.0296800000000008</v>
      </c>
      <c r="G73" s="12"/>
      <c r="H73" s="15">
        <f t="shared" si="4"/>
        <v>0</v>
      </c>
      <c r="I73" s="15">
        <f t="shared" si="5"/>
        <v>0</v>
      </c>
      <c r="J73" s="4" t="s">
        <v>2</v>
      </c>
    </row>
    <row r="74" spans="1:10" x14ac:dyDescent="0.3">
      <c r="A74" s="4" t="s">
        <v>157</v>
      </c>
      <c r="B74" s="4" t="s">
        <v>158</v>
      </c>
      <c r="C74" s="6">
        <v>144</v>
      </c>
      <c r="D74" s="5">
        <v>0.55600000000000005</v>
      </c>
      <c r="E74" s="7">
        <v>1.6744000000000001</v>
      </c>
      <c r="F74" s="11">
        <f t="shared" si="3"/>
        <v>2.8464800000000001</v>
      </c>
      <c r="G74" s="12"/>
      <c r="H74" s="15">
        <f t="shared" si="4"/>
        <v>0</v>
      </c>
      <c r="I74" s="15">
        <f t="shared" si="5"/>
        <v>0</v>
      </c>
      <c r="J74" s="4" t="s">
        <v>2</v>
      </c>
    </row>
    <row r="75" spans="1:10" x14ac:dyDescent="0.3">
      <c r="A75" s="4" t="s">
        <v>147</v>
      </c>
      <c r="B75" s="4" t="s">
        <v>148</v>
      </c>
      <c r="C75" s="6">
        <v>12</v>
      </c>
      <c r="D75" s="5">
        <v>0.185</v>
      </c>
      <c r="E75" s="7">
        <v>1.704</v>
      </c>
      <c r="F75" s="11">
        <f t="shared" si="3"/>
        <v>2.8968000000000003</v>
      </c>
      <c r="G75" s="12"/>
      <c r="H75" s="15">
        <f t="shared" si="4"/>
        <v>0</v>
      </c>
      <c r="I75" s="15">
        <f t="shared" si="5"/>
        <v>0</v>
      </c>
      <c r="J75" s="4" t="s">
        <v>2</v>
      </c>
    </row>
    <row r="76" spans="1:10" x14ac:dyDescent="0.3">
      <c r="A76" s="4" t="s">
        <v>149</v>
      </c>
      <c r="B76" s="4" t="s">
        <v>150</v>
      </c>
      <c r="C76" s="6">
        <v>64</v>
      </c>
      <c r="D76" s="5">
        <v>1.722</v>
      </c>
      <c r="E76" s="7">
        <v>2.3704000000000001</v>
      </c>
      <c r="F76" s="11">
        <f t="shared" si="3"/>
        <v>4.0296800000000008</v>
      </c>
      <c r="G76" s="12"/>
      <c r="H76" s="15">
        <f t="shared" si="4"/>
        <v>0</v>
      </c>
      <c r="I76" s="15">
        <f t="shared" si="5"/>
        <v>0</v>
      </c>
      <c r="J76" s="4" t="s">
        <v>2</v>
      </c>
    </row>
    <row r="77" spans="1:10" x14ac:dyDescent="0.3">
      <c r="A77" s="4" t="s">
        <v>153</v>
      </c>
      <c r="B77" s="4" t="s">
        <v>154</v>
      </c>
      <c r="C77" s="6">
        <v>64</v>
      </c>
      <c r="D77" s="5">
        <v>0.87</v>
      </c>
      <c r="E77" s="7">
        <v>2.3808000000000002</v>
      </c>
      <c r="F77" s="11">
        <f t="shared" si="3"/>
        <v>4.0473600000000012</v>
      </c>
      <c r="G77" s="12"/>
      <c r="H77" s="15">
        <f t="shared" si="4"/>
        <v>0</v>
      </c>
      <c r="I77" s="15">
        <f t="shared" si="5"/>
        <v>0</v>
      </c>
      <c r="J77" s="4" t="s">
        <v>2</v>
      </c>
    </row>
    <row r="78" spans="1:10" x14ac:dyDescent="0.3">
      <c r="A78" s="4" t="s">
        <v>151</v>
      </c>
      <c r="B78" s="4" t="s">
        <v>152</v>
      </c>
      <c r="C78" s="6">
        <v>144</v>
      </c>
      <c r="D78" s="5">
        <v>1.722</v>
      </c>
      <c r="E78" s="7">
        <v>1.6448</v>
      </c>
      <c r="F78" s="11">
        <f t="shared" si="3"/>
        <v>2.7961600000000004</v>
      </c>
      <c r="G78" s="12"/>
      <c r="H78" s="15">
        <f t="shared" si="4"/>
        <v>0</v>
      </c>
      <c r="I78" s="15">
        <f t="shared" si="5"/>
        <v>0</v>
      </c>
      <c r="J78" s="4" t="s">
        <v>2</v>
      </c>
    </row>
    <row r="79" spans="1:10" x14ac:dyDescent="0.3">
      <c r="A79" s="4" t="s">
        <v>159</v>
      </c>
      <c r="B79" s="4" t="s">
        <v>160</v>
      </c>
      <c r="C79" s="6">
        <v>144</v>
      </c>
      <c r="D79" s="5">
        <v>0.87</v>
      </c>
      <c r="E79" s="7">
        <v>0.43440000000000006</v>
      </c>
      <c r="F79" s="11">
        <f t="shared" si="3"/>
        <v>0.73848000000000014</v>
      </c>
      <c r="G79" s="12"/>
      <c r="H79" s="15">
        <f t="shared" si="4"/>
        <v>0</v>
      </c>
      <c r="I79" s="15">
        <f t="shared" si="5"/>
        <v>0</v>
      </c>
      <c r="J79" s="4" t="s">
        <v>2</v>
      </c>
    </row>
    <row r="80" spans="1:10" x14ac:dyDescent="0.3">
      <c r="A80" s="4" t="s">
        <v>161</v>
      </c>
      <c r="B80" s="4" t="s">
        <v>162</v>
      </c>
      <c r="C80" s="6">
        <v>144</v>
      </c>
      <c r="D80" s="5">
        <v>2.13</v>
      </c>
      <c r="E80" s="7">
        <v>0.71120000000000005</v>
      </c>
      <c r="F80" s="11">
        <f t="shared" si="3"/>
        <v>1.2090400000000001</v>
      </c>
      <c r="G80" s="12"/>
      <c r="H80" s="15">
        <f t="shared" si="4"/>
        <v>0</v>
      </c>
      <c r="I80" s="15">
        <f t="shared" si="5"/>
        <v>0</v>
      </c>
      <c r="J80" s="4" t="s">
        <v>2</v>
      </c>
    </row>
    <row r="81" spans="1:10" x14ac:dyDescent="0.3">
      <c r="A81" s="4" t="s">
        <v>163</v>
      </c>
      <c r="B81" s="4" t="s">
        <v>164</v>
      </c>
      <c r="C81" s="6">
        <v>144</v>
      </c>
      <c r="D81" s="5">
        <v>2.9630000000000001</v>
      </c>
      <c r="E81" s="7">
        <v>0.72560000000000002</v>
      </c>
      <c r="F81" s="11">
        <f t="shared" si="3"/>
        <v>1.2335200000000002</v>
      </c>
      <c r="G81" s="12"/>
      <c r="H81" s="15">
        <f t="shared" si="4"/>
        <v>0</v>
      </c>
      <c r="I81" s="15">
        <f t="shared" si="5"/>
        <v>0</v>
      </c>
      <c r="J81" s="4" t="s">
        <v>2</v>
      </c>
    </row>
    <row r="82" spans="1:10" x14ac:dyDescent="0.3">
      <c r="A82" s="4" t="s">
        <v>165</v>
      </c>
      <c r="B82" s="4" t="s">
        <v>166</v>
      </c>
      <c r="C82" s="6">
        <v>100</v>
      </c>
      <c r="D82" s="5">
        <v>2.056</v>
      </c>
      <c r="E82" s="7">
        <v>0.8</v>
      </c>
      <c r="F82" s="11">
        <f t="shared" si="3"/>
        <v>1.36</v>
      </c>
      <c r="G82" s="12"/>
      <c r="H82" s="15">
        <f t="shared" si="4"/>
        <v>0</v>
      </c>
      <c r="I82" s="15">
        <f t="shared" si="5"/>
        <v>0</v>
      </c>
      <c r="J82" s="4" t="s">
        <v>2</v>
      </c>
    </row>
    <row r="83" spans="1:10" x14ac:dyDescent="0.3">
      <c r="A83" s="4" t="s">
        <v>167</v>
      </c>
      <c r="B83" s="4" t="s">
        <v>168</v>
      </c>
      <c r="C83" s="6">
        <v>144</v>
      </c>
      <c r="D83" s="5">
        <v>2.976</v>
      </c>
      <c r="E83" s="7">
        <v>0.71120000000000005</v>
      </c>
      <c r="F83" s="11">
        <f t="shared" si="3"/>
        <v>1.2090400000000001</v>
      </c>
      <c r="G83" s="12"/>
      <c r="H83" s="15">
        <f t="shared" si="4"/>
        <v>0</v>
      </c>
      <c r="I83" s="15">
        <f t="shared" si="5"/>
        <v>0</v>
      </c>
      <c r="J83" s="4" t="s">
        <v>2</v>
      </c>
    </row>
    <row r="84" spans="1:10" x14ac:dyDescent="0.3">
      <c r="A84" s="4" t="s">
        <v>169</v>
      </c>
      <c r="B84" s="4" t="s">
        <v>170</v>
      </c>
      <c r="C84" s="6">
        <v>100</v>
      </c>
      <c r="D84" s="5">
        <v>1.296</v>
      </c>
      <c r="E84" s="7">
        <v>0.8296</v>
      </c>
      <c r="F84" s="11">
        <f t="shared" si="3"/>
        <v>1.41032</v>
      </c>
      <c r="G84" s="12"/>
      <c r="H84" s="15">
        <f t="shared" si="4"/>
        <v>0</v>
      </c>
      <c r="I84" s="15">
        <f t="shared" si="5"/>
        <v>0</v>
      </c>
      <c r="J84" s="4" t="s">
        <v>2</v>
      </c>
    </row>
    <row r="85" spans="1:10" x14ac:dyDescent="0.3">
      <c r="A85" s="4" t="s">
        <v>171</v>
      </c>
      <c r="B85" s="4" t="s">
        <v>172</v>
      </c>
      <c r="C85" s="6">
        <v>144</v>
      </c>
      <c r="D85" s="5">
        <v>1.5740000000000001</v>
      </c>
      <c r="E85" s="7">
        <v>0.71120000000000005</v>
      </c>
      <c r="F85" s="11">
        <f t="shared" si="3"/>
        <v>1.2090400000000001</v>
      </c>
      <c r="G85" s="12"/>
      <c r="H85" s="15">
        <f t="shared" si="4"/>
        <v>0</v>
      </c>
      <c r="I85" s="15">
        <f t="shared" si="5"/>
        <v>0</v>
      </c>
      <c r="J85" s="4" t="s">
        <v>2</v>
      </c>
    </row>
    <row r="86" spans="1:10" x14ac:dyDescent="0.3">
      <c r="A86" s="4" t="s">
        <v>173</v>
      </c>
      <c r="B86" s="4" t="s">
        <v>174</v>
      </c>
      <c r="C86" s="6">
        <v>144</v>
      </c>
      <c r="D86" s="5">
        <v>2.13</v>
      </c>
      <c r="E86" s="7">
        <v>0.71120000000000005</v>
      </c>
      <c r="F86" s="11">
        <f t="shared" si="3"/>
        <v>1.2090400000000001</v>
      </c>
      <c r="G86" s="12"/>
      <c r="H86" s="15">
        <f t="shared" si="4"/>
        <v>0</v>
      </c>
      <c r="I86" s="15">
        <f t="shared" si="5"/>
        <v>0</v>
      </c>
      <c r="J86" s="4" t="s">
        <v>2</v>
      </c>
    </row>
    <row r="87" spans="1:10" x14ac:dyDescent="0.3">
      <c r="A87" s="4" t="s">
        <v>175</v>
      </c>
      <c r="B87" s="4" t="s">
        <v>176</v>
      </c>
      <c r="C87" s="6">
        <v>100</v>
      </c>
      <c r="D87" s="5">
        <v>2.9630000000000001</v>
      </c>
      <c r="E87" s="7">
        <v>0.8296</v>
      </c>
      <c r="F87" s="11">
        <f t="shared" si="3"/>
        <v>1.41032</v>
      </c>
      <c r="G87" s="12"/>
      <c r="H87" s="15">
        <f t="shared" si="4"/>
        <v>0</v>
      </c>
      <c r="I87" s="15">
        <f t="shared" si="5"/>
        <v>0</v>
      </c>
      <c r="J87" s="4" t="s">
        <v>2</v>
      </c>
    </row>
    <row r="88" spans="1:10" x14ac:dyDescent="0.3">
      <c r="A88" s="4" t="s">
        <v>177</v>
      </c>
      <c r="B88" s="4" t="s">
        <v>178</v>
      </c>
      <c r="C88" s="6">
        <v>144</v>
      </c>
      <c r="D88" s="5">
        <v>2.093</v>
      </c>
      <c r="E88" s="7">
        <v>0.71120000000000005</v>
      </c>
      <c r="F88" s="11">
        <f t="shared" si="3"/>
        <v>1.2090400000000001</v>
      </c>
      <c r="G88" s="12"/>
      <c r="H88" s="15">
        <f t="shared" si="4"/>
        <v>0</v>
      </c>
      <c r="I88" s="15">
        <f t="shared" si="5"/>
        <v>0</v>
      </c>
      <c r="J88" s="4" t="s">
        <v>2</v>
      </c>
    </row>
    <row r="89" spans="1:10" x14ac:dyDescent="0.3">
      <c r="A89" s="4" t="s">
        <v>181</v>
      </c>
      <c r="B89" s="4" t="s">
        <v>182</v>
      </c>
      <c r="C89" s="6">
        <v>144</v>
      </c>
      <c r="D89" s="5">
        <v>1.0649999999999999</v>
      </c>
      <c r="E89" s="7">
        <v>0.78480000000000005</v>
      </c>
      <c r="F89" s="11">
        <f t="shared" si="3"/>
        <v>1.3341600000000002</v>
      </c>
      <c r="G89" s="12"/>
      <c r="H89" s="15">
        <f t="shared" si="4"/>
        <v>0</v>
      </c>
      <c r="I89" s="15">
        <f t="shared" si="5"/>
        <v>0</v>
      </c>
      <c r="J89" s="4" t="s">
        <v>2</v>
      </c>
    </row>
    <row r="90" spans="1:10" x14ac:dyDescent="0.3">
      <c r="A90" s="4" t="s">
        <v>179</v>
      </c>
      <c r="B90" s="4" t="s">
        <v>180</v>
      </c>
      <c r="C90" s="6">
        <v>144</v>
      </c>
      <c r="D90" s="5">
        <v>1.111</v>
      </c>
      <c r="E90" s="7">
        <v>0.66639999999999999</v>
      </c>
      <c r="F90" s="11">
        <f t="shared" si="3"/>
        <v>1.1328800000000001</v>
      </c>
      <c r="G90" s="12"/>
      <c r="H90" s="15">
        <f t="shared" si="4"/>
        <v>0</v>
      </c>
      <c r="I90" s="15">
        <f t="shared" si="5"/>
        <v>0</v>
      </c>
      <c r="J90" s="4" t="s">
        <v>2</v>
      </c>
    </row>
    <row r="91" spans="1:10" x14ac:dyDescent="0.3">
      <c r="A91" s="4" t="s">
        <v>185</v>
      </c>
      <c r="B91" s="4" t="s">
        <v>186</v>
      </c>
      <c r="C91" s="6">
        <v>144</v>
      </c>
      <c r="D91" s="5">
        <v>0.54300000000000004</v>
      </c>
      <c r="E91" s="7">
        <v>1.3336000000000001</v>
      </c>
      <c r="F91" s="11">
        <f t="shared" si="3"/>
        <v>2.2671200000000007</v>
      </c>
      <c r="G91" s="12"/>
      <c r="H91" s="15">
        <f t="shared" si="4"/>
        <v>0</v>
      </c>
      <c r="I91" s="15">
        <f t="shared" si="5"/>
        <v>0</v>
      </c>
      <c r="J91" s="4" t="s">
        <v>2</v>
      </c>
    </row>
    <row r="92" spans="1:10" x14ac:dyDescent="0.3">
      <c r="A92" s="4" t="s">
        <v>187</v>
      </c>
      <c r="B92" s="4" t="s">
        <v>188</v>
      </c>
      <c r="C92" s="6">
        <v>144</v>
      </c>
      <c r="D92" s="5">
        <v>0.88900000000000001</v>
      </c>
      <c r="E92" s="7">
        <v>1.2592000000000001</v>
      </c>
      <c r="F92" s="11">
        <f t="shared" si="3"/>
        <v>2.1406400000000003</v>
      </c>
      <c r="G92" s="12"/>
      <c r="H92" s="15">
        <f t="shared" si="4"/>
        <v>0</v>
      </c>
      <c r="I92" s="15">
        <f t="shared" si="5"/>
        <v>0</v>
      </c>
      <c r="J92" s="4" t="s">
        <v>2</v>
      </c>
    </row>
    <row r="93" spans="1:10" x14ac:dyDescent="0.3">
      <c r="A93" s="4" t="s">
        <v>183</v>
      </c>
      <c r="B93" s="4" t="s">
        <v>184</v>
      </c>
      <c r="C93" s="6">
        <v>144</v>
      </c>
      <c r="D93" s="5">
        <v>0.90700000000000003</v>
      </c>
      <c r="E93" s="7">
        <v>1.4816000000000003</v>
      </c>
      <c r="F93" s="11">
        <f t="shared" si="3"/>
        <v>2.5187200000000005</v>
      </c>
      <c r="G93" s="12"/>
      <c r="H93" s="15">
        <f t="shared" si="4"/>
        <v>0</v>
      </c>
      <c r="I93" s="15">
        <f t="shared" si="5"/>
        <v>0</v>
      </c>
      <c r="J93" s="4" t="s">
        <v>2</v>
      </c>
    </row>
    <row r="94" spans="1:10" x14ac:dyDescent="0.3">
      <c r="A94" s="4" t="s">
        <v>189</v>
      </c>
      <c r="B94" s="4" t="s">
        <v>190</v>
      </c>
      <c r="C94" s="6">
        <v>144</v>
      </c>
      <c r="D94" s="5">
        <v>1</v>
      </c>
      <c r="E94" s="7">
        <v>1.1848000000000001</v>
      </c>
      <c r="F94" s="11">
        <f t="shared" si="3"/>
        <v>2.0141600000000004</v>
      </c>
      <c r="G94" s="12"/>
      <c r="H94" s="15">
        <f t="shared" si="4"/>
        <v>0</v>
      </c>
      <c r="I94" s="15">
        <f t="shared" si="5"/>
        <v>0</v>
      </c>
      <c r="J94" s="4" t="s">
        <v>2</v>
      </c>
    </row>
    <row r="95" spans="1:10" x14ac:dyDescent="0.3">
      <c r="A95" s="4" t="s">
        <v>191</v>
      </c>
      <c r="B95" s="4" t="s">
        <v>192</v>
      </c>
      <c r="C95" s="6">
        <v>144</v>
      </c>
      <c r="D95" s="5">
        <v>0.88900000000000001</v>
      </c>
      <c r="E95" s="7">
        <v>1.3632</v>
      </c>
      <c r="F95" s="11">
        <f t="shared" si="3"/>
        <v>2.3174399999999999</v>
      </c>
      <c r="G95" s="12"/>
      <c r="H95" s="15">
        <f t="shared" si="4"/>
        <v>0</v>
      </c>
      <c r="I95" s="15">
        <f t="shared" si="5"/>
        <v>0</v>
      </c>
      <c r="J95" s="4" t="s">
        <v>2</v>
      </c>
    </row>
    <row r="96" spans="1:10" x14ac:dyDescent="0.3">
      <c r="A96" s="4" t="s">
        <v>193</v>
      </c>
      <c r="B96" s="4" t="s">
        <v>194</v>
      </c>
      <c r="C96" s="6">
        <v>144</v>
      </c>
      <c r="D96" s="5">
        <v>0.88900000000000001</v>
      </c>
      <c r="E96" s="7">
        <v>1.3632</v>
      </c>
      <c r="F96" s="11">
        <f t="shared" si="3"/>
        <v>2.3174399999999999</v>
      </c>
      <c r="G96" s="12"/>
      <c r="H96" s="15">
        <f t="shared" si="4"/>
        <v>0</v>
      </c>
      <c r="I96" s="15">
        <f t="shared" si="5"/>
        <v>0</v>
      </c>
      <c r="J96" s="4" t="s">
        <v>2</v>
      </c>
    </row>
    <row r="97" spans="1:10" x14ac:dyDescent="0.3">
      <c r="A97" s="4" t="s">
        <v>205</v>
      </c>
      <c r="B97" s="4" t="s">
        <v>206</v>
      </c>
      <c r="C97" s="6">
        <v>144</v>
      </c>
      <c r="D97" s="5">
        <v>1.0369999999999999</v>
      </c>
      <c r="E97" s="7">
        <v>1.3632</v>
      </c>
      <c r="F97" s="11">
        <f t="shared" si="3"/>
        <v>2.3174399999999999</v>
      </c>
      <c r="G97" s="12"/>
      <c r="H97" s="15">
        <f t="shared" si="4"/>
        <v>0</v>
      </c>
      <c r="I97" s="15">
        <f t="shared" si="5"/>
        <v>0</v>
      </c>
      <c r="J97" s="4" t="s">
        <v>2</v>
      </c>
    </row>
    <row r="98" spans="1:10" x14ac:dyDescent="0.3">
      <c r="A98" s="4" t="s">
        <v>203</v>
      </c>
      <c r="B98" s="4" t="s">
        <v>204</v>
      </c>
      <c r="C98" s="6">
        <v>144</v>
      </c>
      <c r="D98" s="5">
        <v>0.88900000000000001</v>
      </c>
      <c r="E98" s="7">
        <v>1.3632</v>
      </c>
      <c r="F98" s="11">
        <f t="shared" si="3"/>
        <v>2.3174399999999999</v>
      </c>
      <c r="G98" s="12"/>
      <c r="H98" s="15">
        <f t="shared" si="4"/>
        <v>0</v>
      </c>
      <c r="I98" s="15">
        <f t="shared" si="5"/>
        <v>0</v>
      </c>
      <c r="J98" s="4" t="s">
        <v>2</v>
      </c>
    </row>
    <row r="99" spans="1:10" x14ac:dyDescent="0.3">
      <c r="A99" s="4" t="s">
        <v>195</v>
      </c>
      <c r="B99" s="4" t="s">
        <v>196</v>
      </c>
      <c r="C99" s="6">
        <v>144</v>
      </c>
      <c r="D99" s="5">
        <v>0.88900000000000001</v>
      </c>
      <c r="E99" s="7">
        <v>1.3632</v>
      </c>
      <c r="F99" s="11">
        <f t="shared" si="3"/>
        <v>2.3174399999999999</v>
      </c>
      <c r="G99" s="12"/>
      <c r="H99" s="15">
        <f t="shared" si="4"/>
        <v>0</v>
      </c>
      <c r="I99" s="15">
        <f t="shared" si="5"/>
        <v>0</v>
      </c>
      <c r="J99" s="4" t="s">
        <v>2</v>
      </c>
    </row>
    <row r="100" spans="1:10" x14ac:dyDescent="0.3">
      <c r="A100" s="4" t="s">
        <v>199</v>
      </c>
      <c r="B100" s="4" t="s">
        <v>200</v>
      </c>
      <c r="C100" s="6">
        <v>144</v>
      </c>
      <c r="D100" s="5">
        <v>1.0369999999999999</v>
      </c>
      <c r="E100" s="7">
        <v>1.3632</v>
      </c>
      <c r="F100" s="11">
        <f t="shared" si="3"/>
        <v>2.3174399999999999</v>
      </c>
      <c r="G100" s="12"/>
      <c r="H100" s="15">
        <f t="shared" si="4"/>
        <v>0</v>
      </c>
      <c r="I100" s="15">
        <f t="shared" si="5"/>
        <v>0</v>
      </c>
      <c r="J100" s="4" t="s">
        <v>2</v>
      </c>
    </row>
    <row r="101" spans="1:10" x14ac:dyDescent="0.3">
      <c r="A101" s="4" t="s">
        <v>197</v>
      </c>
      <c r="B101" s="4" t="s">
        <v>198</v>
      </c>
      <c r="C101" s="6">
        <v>144</v>
      </c>
      <c r="D101" s="5">
        <v>0.88900000000000001</v>
      </c>
      <c r="E101" s="7">
        <v>1.3632</v>
      </c>
      <c r="F101" s="11">
        <f t="shared" si="3"/>
        <v>2.3174399999999999</v>
      </c>
      <c r="G101" s="12"/>
      <c r="H101" s="15">
        <f t="shared" si="4"/>
        <v>0</v>
      </c>
      <c r="I101" s="15">
        <f t="shared" si="5"/>
        <v>0</v>
      </c>
      <c r="J101" s="4" t="s">
        <v>2</v>
      </c>
    </row>
    <row r="102" spans="1:10" x14ac:dyDescent="0.3">
      <c r="A102" s="4" t="s">
        <v>201</v>
      </c>
      <c r="B102" s="4" t="s">
        <v>202</v>
      </c>
      <c r="C102" s="6">
        <v>144</v>
      </c>
      <c r="D102" s="5">
        <v>0.83299999999999996</v>
      </c>
      <c r="E102" s="7">
        <v>1.3632</v>
      </c>
      <c r="F102" s="11">
        <f t="shared" si="3"/>
        <v>2.3174399999999999</v>
      </c>
      <c r="G102" s="12"/>
      <c r="H102" s="15">
        <f t="shared" si="4"/>
        <v>0</v>
      </c>
      <c r="I102" s="15">
        <f t="shared" si="5"/>
        <v>0</v>
      </c>
      <c r="J102" s="4" t="s">
        <v>2</v>
      </c>
    </row>
    <row r="103" spans="1:10" x14ac:dyDescent="0.3">
      <c r="A103" s="4" t="s">
        <v>215</v>
      </c>
      <c r="B103" s="4" t="s">
        <v>216</v>
      </c>
      <c r="C103" s="6">
        <v>100</v>
      </c>
      <c r="D103" s="5">
        <v>0.83299999999999996</v>
      </c>
      <c r="E103" s="7">
        <v>0.59279999999999999</v>
      </c>
      <c r="F103" s="11">
        <f t="shared" si="3"/>
        <v>1.00776</v>
      </c>
      <c r="G103" s="12"/>
      <c r="H103" s="15">
        <f t="shared" si="4"/>
        <v>0</v>
      </c>
      <c r="I103" s="15">
        <f t="shared" si="5"/>
        <v>0</v>
      </c>
      <c r="J103" s="4" t="s">
        <v>2</v>
      </c>
    </row>
    <row r="104" spans="1:10" x14ac:dyDescent="0.3">
      <c r="A104" s="4" t="s">
        <v>217</v>
      </c>
      <c r="B104" s="4" t="s">
        <v>218</v>
      </c>
      <c r="C104" s="6">
        <v>144</v>
      </c>
      <c r="D104" s="5">
        <v>1.3149999999999999</v>
      </c>
      <c r="E104" s="7">
        <v>0.504</v>
      </c>
      <c r="F104" s="11">
        <f t="shared" si="3"/>
        <v>0.85680000000000012</v>
      </c>
      <c r="G104" s="12"/>
      <c r="H104" s="15">
        <f t="shared" si="4"/>
        <v>0</v>
      </c>
      <c r="I104" s="15">
        <f t="shared" si="5"/>
        <v>0</v>
      </c>
      <c r="J104" s="4" t="s">
        <v>2</v>
      </c>
    </row>
    <row r="105" spans="1:10" x14ac:dyDescent="0.3">
      <c r="A105" s="4" t="s">
        <v>207</v>
      </c>
      <c r="B105" s="4" t="s">
        <v>208</v>
      </c>
      <c r="C105" s="6">
        <v>100</v>
      </c>
      <c r="D105" s="5">
        <v>0.98099999999999998</v>
      </c>
      <c r="E105" s="7">
        <v>0.5776</v>
      </c>
      <c r="F105" s="11">
        <f t="shared" si="3"/>
        <v>0.98192000000000002</v>
      </c>
      <c r="G105" s="12"/>
      <c r="H105" s="15">
        <f t="shared" si="4"/>
        <v>0</v>
      </c>
      <c r="I105" s="15">
        <f t="shared" si="5"/>
        <v>0</v>
      </c>
      <c r="J105" s="4" t="s">
        <v>2</v>
      </c>
    </row>
    <row r="106" spans="1:10" x14ac:dyDescent="0.3">
      <c r="A106" s="4" t="s">
        <v>209</v>
      </c>
      <c r="B106" s="4" t="s">
        <v>210</v>
      </c>
      <c r="C106" s="6">
        <v>144</v>
      </c>
      <c r="D106" s="5">
        <v>1.8520000000000001</v>
      </c>
      <c r="E106" s="7">
        <v>0.47439999999999999</v>
      </c>
      <c r="F106" s="11">
        <f t="shared" si="3"/>
        <v>0.80647999999999997</v>
      </c>
      <c r="G106" s="12"/>
      <c r="H106" s="15">
        <f t="shared" si="4"/>
        <v>0</v>
      </c>
      <c r="I106" s="15">
        <f t="shared" si="5"/>
        <v>0</v>
      </c>
      <c r="J106" s="4" t="s">
        <v>2</v>
      </c>
    </row>
    <row r="107" spans="1:10" x14ac:dyDescent="0.3">
      <c r="A107" s="4" t="s">
        <v>211</v>
      </c>
      <c r="B107" s="4" t="s">
        <v>212</v>
      </c>
      <c r="C107" s="6">
        <v>100</v>
      </c>
      <c r="D107" s="5">
        <v>1.667</v>
      </c>
      <c r="E107" s="7">
        <v>0.5776</v>
      </c>
      <c r="F107" s="11">
        <f t="shared" si="3"/>
        <v>0.98192000000000002</v>
      </c>
      <c r="G107" s="12"/>
      <c r="H107" s="15">
        <f t="shared" si="4"/>
        <v>0</v>
      </c>
      <c r="I107" s="15">
        <f t="shared" si="5"/>
        <v>0</v>
      </c>
      <c r="J107" s="4" t="s">
        <v>2</v>
      </c>
    </row>
    <row r="108" spans="1:10" x14ac:dyDescent="0.3">
      <c r="A108" s="4" t="s">
        <v>213</v>
      </c>
      <c r="B108" s="4" t="s">
        <v>214</v>
      </c>
      <c r="C108" s="6">
        <v>144</v>
      </c>
      <c r="D108" s="5">
        <v>1.5740000000000001</v>
      </c>
      <c r="E108" s="7">
        <v>0.47439999999999999</v>
      </c>
      <c r="F108" s="11">
        <f t="shared" si="3"/>
        <v>0.80647999999999997</v>
      </c>
      <c r="G108" s="12"/>
      <c r="H108" s="15">
        <f t="shared" si="4"/>
        <v>0</v>
      </c>
      <c r="I108" s="15">
        <f t="shared" si="5"/>
        <v>0</v>
      </c>
      <c r="J108" s="4" t="s">
        <v>2</v>
      </c>
    </row>
    <row r="109" spans="1:10" x14ac:dyDescent="0.3">
      <c r="A109" s="4" t="s">
        <v>219</v>
      </c>
      <c r="B109" s="4" t="s">
        <v>220</v>
      </c>
      <c r="C109" s="6">
        <v>144</v>
      </c>
      <c r="D109" s="5">
        <v>1.4810000000000001</v>
      </c>
      <c r="E109" s="7">
        <v>0.91839999999999999</v>
      </c>
      <c r="F109" s="11">
        <f t="shared" si="3"/>
        <v>1.56128</v>
      </c>
      <c r="G109" s="12"/>
      <c r="H109" s="15">
        <f t="shared" si="4"/>
        <v>0</v>
      </c>
      <c r="I109" s="15">
        <f t="shared" si="5"/>
        <v>0</v>
      </c>
      <c r="J109" s="4" t="s">
        <v>2</v>
      </c>
    </row>
    <row r="110" spans="1:10" x14ac:dyDescent="0.3">
      <c r="A110" s="4" t="s">
        <v>221</v>
      </c>
      <c r="B110" s="4" t="s">
        <v>222</v>
      </c>
      <c r="C110" s="6">
        <v>144</v>
      </c>
      <c r="D110" s="5">
        <v>1.704</v>
      </c>
      <c r="E110" s="7">
        <v>0.62480000000000002</v>
      </c>
      <c r="F110" s="11">
        <f t="shared" si="3"/>
        <v>1.0621600000000002</v>
      </c>
      <c r="G110" s="12"/>
      <c r="H110" s="15">
        <f t="shared" si="4"/>
        <v>0</v>
      </c>
      <c r="I110" s="15">
        <f t="shared" si="5"/>
        <v>0</v>
      </c>
      <c r="J110" s="4" t="s">
        <v>2</v>
      </c>
    </row>
    <row r="111" spans="1:10" x14ac:dyDescent="0.3">
      <c r="A111" s="4" t="s">
        <v>223</v>
      </c>
      <c r="B111" s="4" t="s">
        <v>224</v>
      </c>
      <c r="C111" s="6">
        <v>144</v>
      </c>
      <c r="D111" s="5">
        <v>1.704</v>
      </c>
      <c r="E111" s="7">
        <v>0.42640000000000006</v>
      </c>
      <c r="F111" s="11">
        <f t="shared" si="3"/>
        <v>0.72488000000000008</v>
      </c>
      <c r="G111" s="12"/>
      <c r="H111" s="15">
        <f t="shared" si="4"/>
        <v>0</v>
      </c>
      <c r="I111" s="15">
        <f t="shared" si="5"/>
        <v>0</v>
      </c>
      <c r="J111" s="4" t="s">
        <v>2</v>
      </c>
    </row>
    <row r="112" spans="1:10" x14ac:dyDescent="0.3">
      <c r="A112" s="4" t="s">
        <v>225</v>
      </c>
      <c r="B112" s="4" t="s">
        <v>226</v>
      </c>
      <c r="C112" s="6">
        <v>288</v>
      </c>
      <c r="D112" s="5">
        <v>1.704</v>
      </c>
      <c r="E112" s="7">
        <v>1.9847999999999999</v>
      </c>
      <c r="F112" s="11">
        <f t="shared" si="3"/>
        <v>3.3741600000000003</v>
      </c>
      <c r="G112" s="12"/>
      <c r="H112" s="15">
        <f t="shared" si="4"/>
        <v>0</v>
      </c>
      <c r="I112" s="15">
        <f t="shared" si="5"/>
        <v>0</v>
      </c>
      <c r="J112" s="4" t="s">
        <v>2</v>
      </c>
    </row>
    <row r="113" spans="1:10" x14ac:dyDescent="0.3">
      <c r="A113" s="4" t="s">
        <v>227</v>
      </c>
      <c r="B113" s="4" t="s">
        <v>228</v>
      </c>
      <c r="C113" s="6">
        <v>100</v>
      </c>
      <c r="D113" s="5">
        <v>1.704</v>
      </c>
      <c r="E113" s="7">
        <v>0.74080000000000013</v>
      </c>
      <c r="F113" s="11">
        <f t="shared" si="3"/>
        <v>1.2593600000000003</v>
      </c>
      <c r="G113" s="12"/>
      <c r="H113" s="15">
        <f t="shared" si="4"/>
        <v>0</v>
      </c>
      <c r="I113" s="15">
        <f t="shared" si="5"/>
        <v>0</v>
      </c>
      <c r="J113" s="4" t="s">
        <v>2</v>
      </c>
    </row>
    <row r="114" spans="1:10" x14ac:dyDescent="0.3">
      <c r="A114" s="4" t="s">
        <v>229</v>
      </c>
      <c r="B114" s="4" t="s">
        <v>230</v>
      </c>
      <c r="C114" s="6">
        <v>144</v>
      </c>
      <c r="D114" s="5">
        <v>1.704</v>
      </c>
      <c r="E114" s="7">
        <v>0.63680000000000003</v>
      </c>
      <c r="F114" s="11">
        <f t="shared" si="3"/>
        <v>1.0825600000000002</v>
      </c>
      <c r="G114" s="12"/>
      <c r="H114" s="15">
        <f t="shared" si="4"/>
        <v>0</v>
      </c>
      <c r="I114" s="15">
        <f t="shared" si="5"/>
        <v>0</v>
      </c>
      <c r="J114" s="4" t="s">
        <v>2</v>
      </c>
    </row>
    <row r="115" spans="1:10" x14ac:dyDescent="0.3">
      <c r="A115" s="4" t="s">
        <v>231</v>
      </c>
      <c r="B115" s="4" t="s">
        <v>232</v>
      </c>
      <c r="C115" s="6">
        <v>144</v>
      </c>
      <c r="D115" s="5">
        <v>1.704</v>
      </c>
      <c r="E115" s="7">
        <v>0.63680000000000003</v>
      </c>
      <c r="F115" s="11">
        <f t="shared" si="3"/>
        <v>1.0825600000000002</v>
      </c>
      <c r="G115" s="12"/>
      <c r="H115" s="15">
        <f t="shared" si="4"/>
        <v>0</v>
      </c>
      <c r="I115" s="15">
        <f t="shared" si="5"/>
        <v>0</v>
      </c>
      <c r="J115" s="4" t="s">
        <v>2</v>
      </c>
    </row>
    <row r="116" spans="1:10" x14ac:dyDescent="0.3">
      <c r="A116" s="4" t="s">
        <v>233</v>
      </c>
      <c r="B116" s="4" t="s">
        <v>234</v>
      </c>
      <c r="C116" s="6">
        <v>144</v>
      </c>
      <c r="D116" s="5">
        <v>1.704</v>
      </c>
      <c r="E116" s="7">
        <v>0.63680000000000003</v>
      </c>
      <c r="F116" s="11">
        <f t="shared" si="3"/>
        <v>1.0825600000000002</v>
      </c>
      <c r="G116" s="12"/>
      <c r="H116" s="15">
        <f t="shared" si="4"/>
        <v>0</v>
      </c>
      <c r="I116" s="15">
        <f t="shared" si="5"/>
        <v>0</v>
      </c>
      <c r="J116" s="4" t="s">
        <v>2</v>
      </c>
    </row>
    <row r="117" spans="1:10" x14ac:dyDescent="0.3">
      <c r="A117" s="4" t="s">
        <v>235</v>
      </c>
      <c r="B117" s="4" t="s">
        <v>236</v>
      </c>
      <c r="C117" s="6">
        <v>64</v>
      </c>
      <c r="D117" s="5">
        <v>0.71299999999999997</v>
      </c>
      <c r="E117" s="7">
        <v>0.88880000000000003</v>
      </c>
      <c r="F117" s="11">
        <f t="shared" si="3"/>
        <v>1.5109600000000001</v>
      </c>
      <c r="G117" s="12"/>
      <c r="H117" s="15">
        <f t="shared" si="4"/>
        <v>0</v>
      </c>
      <c r="I117" s="15">
        <f t="shared" si="5"/>
        <v>0</v>
      </c>
      <c r="J117" s="4" t="s">
        <v>2</v>
      </c>
    </row>
    <row r="118" spans="1:10" x14ac:dyDescent="0.3">
      <c r="A118" s="4" t="s">
        <v>237</v>
      </c>
      <c r="B118" s="4" t="s">
        <v>238</v>
      </c>
      <c r="C118" s="6">
        <v>100</v>
      </c>
      <c r="D118" s="5">
        <v>1.704</v>
      </c>
      <c r="E118" s="7">
        <v>0.66639999999999999</v>
      </c>
      <c r="F118" s="11">
        <f t="shared" si="3"/>
        <v>1.1328800000000001</v>
      </c>
      <c r="G118" s="12"/>
      <c r="H118" s="15">
        <f t="shared" si="4"/>
        <v>0</v>
      </c>
      <c r="I118" s="15">
        <f t="shared" si="5"/>
        <v>0</v>
      </c>
      <c r="J118" s="4" t="s">
        <v>2</v>
      </c>
    </row>
    <row r="119" spans="1:10" x14ac:dyDescent="0.3">
      <c r="A119" s="4" t="s">
        <v>239</v>
      </c>
      <c r="B119" s="4" t="s">
        <v>240</v>
      </c>
      <c r="C119" s="6">
        <v>144</v>
      </c>
      <c r="D119" s="5">
        <v>15.278</v>
      </c>
      <c r="E119" s="7">
        <v>1.2592000000000001</v>
      </c>
      <c r="F119" s="11">
        <f t="shared" si="3"/>
        <v>2.1406400000000003</v>
      </c>
      <c r="G119" s="12"/>
      <c r="H119" s="15">
        <f t="shared" si="4"/>
        <v>0</v>
      </c>
      <c r="I119" s="15">
        <f t="shared" si="5"/>
        <v>0</v>
      </c>
      <c r="J119" s="4" t="s">
        <v>2</v>
      </c>
    </row>
    <row r="120" spans="1:10" x14ac:dyDescent="0.3">
      <c r="A120" s="4" t="s">
        <v>243</v>
      </c>
      <c r="B120" s="4" t="s">
        <v>244</v>
      </c>
      <c r="C120" s="6">
        <v>144</v>
      </c>
      <c r="D120" s="5">
        <v>15.278</v>
      </c>
      <c r="E120" s="7">
        <v>1.2592000000000001</v>
      </c>
      <c r="F120" s="11">
        <f t="shared" si="3"/>
        <v>2.1406400000000003</v>
      </c>
      <c r="G120" s="12"/>
      <c r="H120" s="15">
        <f t="shared" si="4"/>
        <v>0</v>
      </c>
      <c r="I120" s="15">
        <f t="shared" si="5"/>
        <v>0</v>
      </c>
      <c r="J120" s="4" t="s">
        <v>2</v>
      </c>
    </row>
    <row r="121" spans="1:10" x14ac:dyDescent="0.3">
      <c r="A121" s="4" t="s">
        <v>241</v>
      </c>
      <c r="B121" s="4" t="s">
        <v>242</v>
      </c>
      <c r="C121" s="6">
        <v>144</v>
      </c>
      <c r="D121" s="5">
        <v>15.278</v>
      </c>
      <c r="E121" s="7">
        <v>1.2592000000000001</v>
      </c>
      <c r="F121" s="11">
        <f t="shared" si="3"/>
        <v>2.1406400000000003</v>
      </c>
      <c r="G121" s="12"/>
      <c r="H121" s="15">
        <f t="shared" si="4"/>
        <v>0</v>
      </c>
      <c r="I121" s="15">
        <f t="shared" si="5"/>
        <v>0</v>
      </c>
      <c r="J121" s="4" t="s">
        <v>2</v>
      </c>
    </row>
    <row r="122" spans="1:10" x14ac:dyDescent="0.3">
      <c r="A122" s="4" t="s">
        <v>245</v>
      </c>
      <c r="B122" s="4" t="s">
        <v>246</v>
      </c>
      <c r="C122" s="6">
        <v>144</v>
      </c>
      <c r="D122" s="5">
        <v>2.6850000000000001</v>
      </c>
      <c r="E122" s="7">
        <v>1.2592000000000001</v>
      </c>
      <c r="F122" s="11">
        <f t="shared" si="3"/>
        <v>2.1406400000000003</v>
      </c>
      <c r="G122" s="12"/>
      <c r="H122" s="15">
        <f t="shared" si="4"/>
        <v>0</v>
      </c>
      <c r="I122" s="15">
        <f t="shared" si="5"/>
        <v>0</v>
      </c>
      <c r="J122" s="4" t="s">
        <v>2</v>
      </c>
    </row>
    <row r="123" spans="1:10" x14ac:dyDescent="0.3">
      <c r="A123" s="4" t="s">
        <v>247</v>
      </c>
      <c r="B123" s="4" t="s">
        <v>248</v>
      </c>
      <c r="C123" s="6">
        <v>144</v>
      </c>
      <c r="D123" s="5">
        <v>2.6850000000000001</v>
      </c>
      <c r="E123" s="7">
        <v>1.2592000000000001</v>
      </c>
      <c r="F123" s="11">
        <f t="shared" si="3"/>
        <v>2.1406400000000003</v>
      </c>
      <c r="G123" s="12"/>
      <c r="H123" s="15">
        <f t="shared" si="4"/>
        <v>0</v>
      </c>
      <c r="I123" s="15">
        <f t="shared" si="5"/>
        <v>0</v>
      </c>
      <c r="J123" s="4" t="s">
        <v>2</v>
      </c>
    </row>
    <row r="124" spans="1:10" x14ac:dyDescent="0.3">
      <c r="A124" s="4" t="s">
        <v>249</v>
      </c>
      <c r="B124" s="4" t="s">
        <v>250</v>
      </c>
      <c r="C124" s="6">
        <v>144</v>
      </c>
      <c r="D124" s="5">
        <v>2.6850000000000001</v>
      </c>
      <c r="E124" s="7">
        <v>1.2592000000000001</v>
      </c>
      <c r="F124" s="11">
        <f t="shared" si="3"/>
        <v>2.1406400000000003</v>
      </c>
      <c r="G124" s="12"/>
      <c r="H124" s="15">
        <f t="shared" si="4"/>
        <v>0</v>
      </c>
      <c r="I124" s="15">
        <f t="shared" si="5"/>
        <v>0</v>
      </c>
      <c r="J124" s="4" t="s">
        <v>2</v>
      </c>
    </row>
    <row r="125" spans="1:10" x14ac:dyDescent="0.3">
      <c r="A125" s="4" t="s">
        <v>251</v>
      </c>
      <c r="B125" s="4" t="s">
        <v>252</v>
      </c>
      <c r="C125" s="6">
        <v>144</v>
      </c>
      <c r="D125" s="5">
        <v>2.6850000000000001</v>
      </c>
      <c r="E125" s="7">
        <v>1.2592000000000001</v>
      </c>
      <c r="F125" s="11">
        <f t="shared" si="3"/>
        <v>2.1406400000000003</v>
      </c>
      <c r="G125" s="12"/>
      <c r="H125" s="15">
        <f t="shared" si="4"/>
        <v>0</v>
      </c>
      <c r="I125" s="15">
        <f t="shared" si="5"/>
        <v>0</v>
      </c>
      <c r="J125" s="4" t="s">
        <v>2</v>
      </c>
    </row>
    <row r="126" spans="1:10" x14ac:dyDescent="0.3">
      <c r="A126" s="4" t="s">
        <v>49</v>
      </c>
      <c r="B126" s="4" t="s">
        <v>50</v>
      </c>
      <c r="C126" s="6">
        <v>144</v>
      </c>
      <c r="D126" s="5">
        <v>2.6850000000000001</v>
      </c>
      <c r="E126" s="7">
        <v>2</v>
      </c>
      <c r="F126" s="11">
        <f t="shared" si="3"/>
        <v>3.4000000000000004</v>
      </c>
      <c r="G126" s="12"/>
      <c r="H126" s="15">
        <f t="shared" si="4"/>
        <v>0</v>
      </c>
      <c r="I126" s="15">
        <f t="shared" si="5"/>
        <v>0</v>
      </c>
      <c r="J126" s="4" t="s">
        <v>2</v>
      </c>
    </row>
    <row r="127" spans="1:10" x14ac:dyDescent="0.3">
      <c r="A127" s="4" t="s">
        <v>255</v>
      </c>
      <c r="B127" s="4" t="s">
        <v>256</v>
      </c>
      <c r="C127" s="6">
        <v>144</v>
      </c>
      <c r="D127" s="5">
        <v>2.6850000000000001</v>
      </c>
      <c r="E127" s="7">
        <v>0.56320000000000003</v>
      </c>
      <c r="F127" s="11">
        <f t="shared" si="3"/>
        <v>0.95744000000000018</v>
      </c>
      <c r="G127" s="12"/>
      <c r="H127" s="15">
        <f t="shared" si="4"/>
        <v>0</v>
      </c>
      <c r="I127" s="15">
        <f t="shared" si="5"/>
        <v>0</v>
      </c>
      <c r="J127" s="4" t="s">
        <v>2</v>
      </c>
    </row>
    <row r="128" spans="1:10" x14ac:dyDescent="0.3">
      <c r="A128" s="4" t="s">
        <v>253</v>
      </c>
      <c r="B128" s="4" t="s">
        <v>254</v>
      </c>
      <c r="C128" s="6">
        <v>144</v>
      </c>
      <c r="D128" s="5">
        <v>2.6850000000000001</v>
      </c>
      <c r="E128" s="7">
        <v>0.56320000000000003</v>
      </c>
      <c r="F128" s="11">
        <f t="shared" si="3"/>
        <v>0.95744000000000018</v>
      </c>
      <c r="G128" s="12"/>
      <c r="H128" s="15">
        <f t="shared" si="4"/>
        <v>0</v>
      </c>
      <c r="I128" s="15">
        <f t="shared" si="5"/>
        <v>0</v>
      </c>
      <c r="J128" s="4" t="s">
        <v>2</v>
      </c>
    </row>
    <row r="129" spans="1:10" x14ac:dyDescent="0.3">
      <c r="A129" s="4" t="s">
        <v>257</v>
      </c>
      <c r="B129" s="4" t="s">
        <v>258</v>
      </c>
      <c r="C129" s="6">
        <v>100</v>
      </c>
      <c r="D129" s="5">
        <v>2.6850000000000001</v>
      </c>
      <c r="E129" s="7">
        <v>1.4072</v>
      </c>
      <c r="F129" s="11">
        <f t="shared" si="3"/>
        <v>2.3922400000000001</v>
      </c>
      <c r="G129" s="12"/>
      <c r="H129" s="15">
        <f t="shared" si="4"/>
        <v>0</v>
      </c>
      <c r="I129" s="15">
        <f t="shared" si="5"/>
        <v>0</v>
      </c>
      <c r="J129" s="4" t="s">
        <v>2</v>
      </c>
    </row>
    <row r="130" spans="1:10" x14ac:dyDescent="0.3">
      <c r="A130" s="4" t="s">
        <v>261</v>
      </c>
      <c r="B130" s="4" t="s">
        <v>262</v>
      </c>
      <c r="C130" s="6">
        <v>204</v>
      </c>
      <c r="D130" s="5">
        <v>2.6850000000000001</v>
      </c>
      <c r="E130" s="7">
        <v>0.96320000000000006</v>
      </c>
      <c r="F130" s="11">
        <f t="shared" si="3"/>
        <v>1.6374400000000005</v>
      </c>
      <c r="G130" s="12"/>
      <c r="H130" s="15">
        <f t="shared" si="4"/>
        <v>0</v>
      </c>
      <c r="I130" s="15">
        <f t="shared" si="5"/>
        <v>0</v>
      </c>
      <c r="J130" s="4" t="s">
        <v>2</v>
      </c>
    </row>
    <row r="131" spans="1:10" x14ac:dyDescent="0.3">
      <c r="A131" s="4" t="s">
        <v>267</v>
      </c>
      <c r="B131" s="4" t="s">
        <v>268</v>
      </c>
      <c r="C131" s="6">
        <v>204</v>
      </c>
      <c r="D131" s="5">
        <v>2.6850000000000001</v>
      </c>
      <c r="E131" s="7">
        <v>0.96320000000000006</v>
      </c>
      <c r="F131" s="11">
        <f t="shared" si="3"/>
        <v>1.6374400000000005</v>
      </c>
      <c r="G131" s="12"/>
      <c r="H131" s="15">
        <f t="shared" si="4"/>
        <v>0</v>
      </c>
      <c r="I131" s="15">
        <f t="shared" si="5"/>
        <v>0</v>
      </c>
      <c r="J131" s="4" t="s">
        <v>2</v>
      </c>
    </row>
    <row r="132" spans="1:10" x14ac:dyDescent="0.3">
      <c r="A132" s="4" t="s">
        <v>281</v>
      </c>
      <c r="B132" s="4" t="s">
        <v>282</v>
      </c>
      <c r="C132" s="6">
        <v>204</v>
      </c>
      <c r="D132" s="5">
        <v>2.6850000000000001</v>
      </c>
      <c r="E132" s="7">
        <v>0.96320000000000006</v>
      </c>
      <c r="F132" s="11">
        <f t="shared" si="3"/>
        <v>1.6374400000000005</v>
      </c>
      <c r="G132" s="12"/>
      <c r="H132" s="15">
        <f t="shared" si="4"/>
        <v>0</v>
      </c>
      <c r="I132" s="15">
        <f t="shared" si="5"/>
        <v>0</v>
      </c>
      <c r="J132" s="4" t="s">
        <v>2</v>
      </c>
    </row>
    <row r="133" spans="1:10" x14ac:dyDescent="0.3">
      <c r="A133" s="4" t="s">
        <v>269</v>
      </c>
      <c r="B133" s="4" t="s">
        <v>270</v>
      </c>
      <c r="C133" s="6">
        <v>204</v>
      </c>
      <c r="D133" s="5">
        <v>3.3330000000000002</v>
      </c>
      <c r="E133" s="7">
        <v>0.96320000000000006</v>
      </c>
      <c r="F133" s="11">
        <f t="shared" ref="F133:F196" si="6">(E133*1.25)*1.36</f>
        <v>1.6374400000000005</v>
      </c>
      <c r="G133" s="12"/>
      <c r="H133" s="15">
        <f t="shared" ref="H133:H196" si="7">G133*F133</f>
        <v>0</v>
      </c>
      <c r="I133" s="15">
        <f t="shared" ref="I133:I196" si="8">H133-(H133*$I$1)</f>
        <v>0</v>
      </c>
      <c r="J133" s="4" t="s">
        <v>2</v>
      </c>
    </row>
    <row r="134" spans="1:10" x14ac:dyDescent="0.3">
      <c r="A134" s="4" t="s">
        <v>259</v>
      </c>
      <c r="B134" s="4" t="s">
        <v>260</v>
      </c>
      <c r="C134" s="6">
        <v>204</v>
      </c>
      <c r="D134" s="5">
        <v>2.6850000000000001</v>
      </c>
      <c r="E134" s="7">
        <v>0.96320000000000006</v>
      </c>
      <c r="F134" s="11">
        <f t="shared" si="6"/>
        <v>1.6374400000000005</v>
      </c>
      <c r="G134" s="12"/>
      <c r="H134" s="15">
        <f t="shared" si="7"/>
        <v>0</v>
      </c>
      <c r="I134" s="15">
        <f t="shared" si="8"/>
        <v>0</v>
      </c>
      <c r="J134" s="4" t="s">
        <v>2</v>
      </c>
    </row>
    <row r="135" spans="1:10" x14ac:dyDescent="0.3">
      <c r="A135" s="4" t="s">
        <v>263</v>
      </c>
      <c r="B135" s="4" t="s">
        <v>264</v>
      </c>
      <c r="C135" s="6">
        <v>204</v>
      </c>
      <c r="D135" s="5">
        <v>2.6850000000000001</v>
      </c>
      <c r="E135" s="7">
        <v>0.85920000000000007</v>
      </c>
      <c r="F135" s="11">
        <f t="shared" si="6"/>
        <v>1.4606400000000002</v>
      </c>
      <c r="G135" s="12"/>
      <c r="H135" s="15">
        <f t="shared" si="7"/>
        <v>0</v>
      </c>
      <c r="I135" s="15">
        <f t="shared" si="8"/>
        <v>0</v>
      </c>
      <c r="J135" s="4" t="s">
        <v>2</v>
      </c>
    </row>
    <row r="136" spans="1:10" x14ac:dyDescent="0.3">
      <c r="A136" s="4" t="s">
        <v>277</v>
      </c>
      <c r="B136" s="4" t="s">
        <v>278</v>
      </c>
      <c r="C136" s="6">
        <v>204</v>
      </c>
      <c r="D136" s="5">
        <v>3.3330000000000002</v>
      </c>
      <c r="E136" s="7">
        <v>0.8</v>
      </c>
      <c r="F136" s="11">
        <f t="shared" si="6"/>
        <v>1.36</v>
      </c>
      <c r="G136" s="12"/>
      <c r="H136" s="15">
        <f t="shared" si="7"/>
        <v>0</v>
      </c>
      <c r="I136" s="15">
        <f t="shared" si="8"/>
        <v>0</v>
      </c>
      <c r="J136" s="4" t="s">
        <v>2</v>
      </c>
    </row>
    <row r="137" spans="1:10" x14ac:dyDescent="0.3">
      <c r="A137" s="4" t="s">
        <v>279</v>
      </c>
      <c r="B137" s="4" t="s">
        <v>280</v>
      </c>
      <c r="C137" s="6">
        <v>204</v>
      </c>
      <c r="D137" s="5">
        <v>2.6850000000000001</v>
      </c>
      <c r="E137" s="7">
        <v>0.96320000000000006</v>
      </c>
      <c r="F137" s="11">
        <f t="shared" si="6"/>
        <v>1.6374400000000005</v>
      </c>
      <c r="G137" s="12"/>
      <c r="H137" s="15">
        <f t="shared" si="7"/>
        <v>0</v>
      </c>
      <c r="I137" s="15">
        <f t="shared" si="8"/>
        <v>0</v>
      </c>
      <c r="J137" s="4" t="s">
        <v>2</v>
      </c>
    </row>
    <row r="138" spans="1:10" x14ac:dyDescent="0.3">
      <c r="A138" s="4" t="s">
        <v>283</v>
      </c>
      <c r="B138" s="4" t="s">
        <v>284</v>
      </c>
      <c r="C138" s="6">
        <v>204</v>
      </c>
      <c r="D138" s="5">
        <v>2.6850000000000001</v>
      </c>
      <c r="E138" s="7">
        <v>0.87440000000000007</v>
      </c>
      <c r="F138" s="11">
        <f t="shared" si="6"/>
        <v>1.48648</v>
      </c>
      <c r="G138" s="12"/>
      <c r="H138" s="15">
        <f t="shared" si="7"/>
        <v>0</v>
      </c>
      <c r="I138" s="15">
        <f t="shared" si="8"/>
        <v>0</v>
      </c>
      <c r="J138" s="4" t="s">
        <v>2</v>
      </c>
    </row>
    <row r="139" spans="1:10" x14ac:dyDescent="0.3">
      <c r="A139" s="4" t="s">
        <v>271</v>
      </c>
      <c r="B139" s="4" t="s">
        <v>272</v>
      </c>
      <c r="C139" s="6">
        <v>204</v>
      </c>
      <c r="D139" s="5">
        <v>3.3330000000000002</v>
      </c>
      <c r="E139" s="7">
        <v>0.90399999999999991</v>
      </c>
      <c r="F139" s="11">
        <f t="shared" si="6"/>
        <v>1.5367999999999999</v>
      </c>
      <c r="G139" s="12"/>
      <c r="H139" s="15">
        <f t="shared" si="7"/>
        <v>0</v>
      </c>
      <c r="I139" s="15">
        <f t="shared" si="8"/>
        <v>0</v>
      </c>
      <c r="J139" s="4" t="s">
        <v>2</v>
      </c>
    </row>
    <row r="140" spans="1:10" x14ac:dyDescent="0.3">
      <c r="A140" s="4" t="s">
        <v>273</v>
      </c>
      <c r="B140" s="4" t="s">
        <v>274</v>
      </c>
      <c r="C140" s="6">
        <v>204</v>
      </c>
      <c r="D140" s="5">
        <v>2.6850000000000001</v>
      </c>
      <c r="E140" s="7">
        <v>0.96320000000000006</v>
      </c>
      <c r="F140" s="11">
        <f t="shared" si="6"/>
        <v>1.6374400000000005</v>
      </c>
      <c r="G140" s="12"/>
      <c r="H140" s="15">
        <f t="shared" si="7"/>
        <v>0</v>
      </c>
      <c r="I140" s="15">
        <f t="shared" si="8"/>
        <v>0</v>
      </c>
      <c r="J140" s="4" t="s">
        <v>2</v>
      </c>
    </row>
    <row r="141" spans="1:10" x14ac:dyDescent="0.3">
      <c r="A141" s="4" t="s">
        <v>275</v>
      </c>
      <c r="B141" s="4" t="s">
        <v>276</v>
      </c>
      <c r="C141" s="6">
        <v>204</v>
      </c>
      <c r="D141" s="5">
        <v>2.6850000000000001</v>
      </c>
      <c r="E141" s="7">
        <v>0.96320000000000006</v>
      </c>
      <c r="F141" s="11">
        <f t="shared" si="6"/>
        <v>1.6374400000000005</v>
      </c>
      <c r="G141" s="12"/>
      <c r="H141" s="15">
        <f t="shared" si="7"/>
        <v>0</v>
      </c>
      <c r="I141" s="15">
        <f t="shared" si="8"/>
        <v>0</v>
      </c>
      <c r="J141" s="4" t="s">
        <v>2</v>
      </c>
    </row>
    <row r="142" spans="1:10" x14ac:dyDescent="0.3">
      <c r="A142" s="4" t="s">
        <v>265</v>
      </c>
      <c r="B142" s="4" t="s">
        <v>266</v>
      </c>
      <c r="C142" s="6">
        <v>204</v>
      </c>
      <c r="D142" s="5">
        <v>2.6850000000000001</v>
      </c>
      <c r="E142" s="7">
        <v>0.56320000000000003</v>
      </c>
      <c r="F142" s="11">
        <f t="shared" si="6"/>
        <v>0.95744000000000018</v>
      </c>
      <c r="G142" s="12"/>
      <c r="H142" s="15">
        <f t="shared" si="7"/>
        <v>0</v>
      </c>
      <c r="I142" s="15">
        <f t="shared" si="8"/>
        <v>0</v>
      </c>
      <c r="J142" s="4" t="s">
        <v>2</v>
      </c>
    </row>
    <row r="143" spans="1:10" x14ac:dyDescent="0.3">
      <c r="A143" s="4" t="s">
        <v>287</v>
      </c>
      <c r="B143" s="4" t="s">
        <v>288</v>
      </c>
      <c r="C143" s="6">
        <v>144</v>
      </c>
      <c r="D143" s="5">
        <v>2.6850000000000001</v>
      </c>
      <c r="E143" s="7">
        <v>1.0071999999999999</v>
      </c>
      <c r="F143" s="11">
        <f t="shared" si="6"/>
        <v>1.71224</v>
      </c>
      <c r="G143" s="12"/>
      <c r="H143" s="15">
        <f t="shared" si="7"/>
        <v>0</v>
      </c>
      <c r="I143" s="15">
        <f t="shared" si="8"/>
        <v>0</v>
      </c>
      <c r="J143" s="4" t="s">
        <v>2</v>
      </c>
    </row>
    <row r="144" spans="1:10" x14ac:dyDescent="0.3">
      <c r="A144" s="4" t="s">
        <v>289</v>
      </c>
      <c r="B144" s="4" t="s">
        <v>290</v>
      </c>
      <c r="C144" s="6">
        <v>30</v>
      </c>
      <c r="D144" s="5">
        <v>3.3330000000000002</v>
      </c>
      <c r="E144" s="7">
        <v>2.9632000000000005</v>
      </c>
      <c r="F144" s="11">
        <f t="shared" si="6"/>
        <v>5.037440000000001</v>
      </c>
      <c r="G144" s="12"/>
      <c r="H144" s="15">
        <f t="shared" si="7"/>
        <v>0</v>
      </c>
      <c r="I144" s="15">
        <f t="shared" si="8"/>
        <v>0</v>
      </c>
      <c r="J144" s="4" t="s">
        <v>2</v>
      </c>
    </row>
    <row r="145" spans="1:10" x14ac:dyDescent="0.3">
      <c r="A145" s="4" t="s">
        <v>295</v>
      </c>
      <c r="B145" s="4" t="s">
        <v>296</v>
      </c>
      <c r="C145" s="6">
        <v>144</v>
      </c>
      <c r="D145" s="5">
        <v>3.3330000000000002</v>
      </c>
      <c r="E145" s="7">
        <v>1.3336000000000001</v>
      </c>
      <c r="F145" s="11">
        <f t="shared" si="6"/>
        <v>2.2671200000000007</v>
      </c>
      <c r="G145" s="12"/>
      <c r="H145" s="15">
        <f t="shared" si="7"/>
        <v>0</v>
      </c>
      <c r="I145" s="15">
        <f t="shared" si="8"/>
        <v>0</v>
      </c>
      <c r="J145" s="4" t="s">
        <v>2</v>
      </c>
    </row>
    <row r="146" spans="1:10" x14ac:dyDescent="0.3">
      <c r="A146" s="4" t="s">
        <v>291</v>
      </c>
      <c r="B146" s="4" t="s">
        <v>292</v>
      </c>
      <c r="C146" s="6">
        <v>100</v>
      </c>
      <c r="D146" s="5">
        <v>3.3330000000000002</v>
      </c>
      <c r="E146" s="7">
        <v>0.74080000000000013</v>
      </c>
      <c r="F146" s="11">
        <f t="shared" si="6"/>
        <v>1.2593600000000003</v>
      </c>
      <c r="G146" s="12"/>
      <c r="H146" s="15">
        <f t="shared" si="7"/>
        <v>0</v>
      </c>
      <c r="I146" s="15">
        <f t="shared" si="8"/>
        <v>0</v>
      </c>
      <c r="J146" s="4" t="s">
        <v>2</v>
      </c>
    </row>
    <row r="147" spans="1:10" x14ac:dyDescent="0.3">
      <c r="A147" s="4" t="s">
        <v>293</v>
      </c>
      <c r="B147" s="4" t="s">
        <v>294</v>
      </c>
      <c r="C147" s="6">
        <v>144</v>
      </c>
      <c r="D147" s="5">
        <v>3.3330000000000002</v>
      </c>
      <c r="E147" s="7">
        <v>0.9336000000000001</v>
      </c>
      <c r="F147" s="11">
        <f t="shared" si="6"/>
        <v>1.5871200000000001</v>
      </c>
      <c r="G147" s="12"/>
      <c r="H147" s="15">
        <f t="shared" si="7"/>
        <v>0</v>
      </c>
      <c r="I147" s="15">
        <f t="shared" si="8"/>
        <v>0</v>
      </c>
      <c r="J147" s="4" t="s">
        <v>2</v>
      </c>
    </row>
    <row r="148" spans="1:10" x14ac:dyDescent="0.3">
      <c r="A148" s="4" t="s">
        <v>297</v>
      </c>
      <c r="B148" s="4" t="s">
        <v>298</v>
      </c>
      <c r="C148" s="6">
        <v>144</v>
      </c>
      <c r="D148" s="5">
        <v>2.6850000000000001</v>
      </c>
      <c r="E148" s="7">
        <v>0.88880000000000003</v>
      </c>
      <c r="F148" s="11">
        <f t="shared" si="6"/>
        <v>1.5109600000000001</v>
      </c>
      <c r="G148" s="12"/>
      <c r="H148" s="15">
        <f t="shared" si="7"/>
        <v>0</v>
      </c>
      <c r="I148" s="15">
        <f t="shared" si="8"/>
        <v>0</v>
      </c>
      <c r="J148" s="4" t="s">
        <v>2</v>
      </c>
    </row>
    <row r="149" spans="1:10" x14ac:dyDescent="0.3">
      <c r="A149" s="4" t="s">
        <v>299</v>
      </c>
      <c r="B149" s="4" t="s">
        <v>300</v>
      </c>
      <c r="C149" s="6">
        <v>144</v>
      </c>
      <c r="D149" s="5">
        <v>3.3330000000000002</v>
      </c>
      <c r="E149" s="7">
        <v>1.1408</v>
      </c>
      <c r="F149" s="11">
        <f t="shared" si="6"/>
        <v>1.9393600000000004</v>
      </c>
      <c r="G149" s="12"/>
      <c r="H149" s="15">
        <f t="shared" si="7"/>
        <v>0</v>
      </c>
      <c r="I149" s="15">
        <f t="shared" si="8"/>
        <v>0</v>
      </c>
      <c r="J149" s="4" t="s">
        <v>2</v>
      </c>
    </row>
    <row r="150" spans="1:10" x14ac:dyDescent="0.3">
      <c r="A150" s="4" t="s">
        <v>301</v>
      </c>
      <c r="B150" s="4" t="s">
        <v>302</v>
      </c>
      <c r="C150" s="6">
        <v>144</v>
      </c>
      <c r="D150" s="5">
        <v>2.6850000000000001</v>
      </c>
      <c r="E150" s="7">
        <v>0.81519999999999992</v>
      </c>
      <c r="F150" s="11">
        <f t="shared" si="6"/>
        <v>1.38584</v>
      </c>
      <c r="G150" s="12"/>
      <c r="H150" s="15">
        <f t="shared" si="7"/>
        <v>0</v>
      </c>
      <c r="I150" s="15">
        <f t="shared" si="8"/>
        <v>0</v>
      </c>
      <c r="J150" s="4" t="s">
        <v>2</v>
      </c>
    </row>
    <row r="151" spans="1:10" x14ac:dyDescent="0.3">
      <c r="A151" s="4" t="s">
        <v>307</v>
      </c>
      <c r="B151" s="4" t="s">
        <v>308</v>
      </c>
      <c r="C151" s="6">
        <v>144</v>
      </c>
      <c r="D151" s="5">
        <v>3.3330000000000002</v>
      </c>
      <c r="E151" s="7">
        <v>0.85920000000000007</v>
      </c>
      <c r="F151" s="11">
        <f t="shared" si="6"/>
        <v>1.4606400000000002</v>
      </c>
      <c r="G151" s="12"/>
      <c r="H151" s="15">
        <f t="shared" si="7"/>
        <v>0</v>
      </c>
      <c r="I151" s="15">
        <f t="shared" si="8"/>
        <v>0</v>
      </c>
      <c r="J151" s="4" t="s">
        <v>2</v>
      </c>
    </row>
    <row r="152" spans="1:10" x14ac:dyDescent="0.3">
      <c r="A152" s="4" t="s">
        <v>305</v>
      </c>
      <c r="B152" s="4" t="s">
        <v>306</v>
      </c>
      <c r="C152" s="6">
        <v>144</v>
      </c>
      <c r="D152" s="5">
        <v>3.3330000000000002</v>
      </c>
      <c r="E152" s="7">
        <v>1.1408</v>
      </c>
      <c r="F152" s="11">
        <f t="shared" si="6"/>
        <v>1.9393600000000004</v>
      </c>
      <c r="G152" s="12"/>
      <c r="H152" s="15">
        <f t="shared" si="7"/>
        <v>0</v>
      </c>
      <c r="I152" s="15">
        <f t="shared" si="8"/>
        <v>0</v>
      </c>
      <c r="J152" s="4" t="s">
        <v>2</v>
      </c>
    </row>
    <row r="153" spans="1:10" x14ac:dyDescent="0.3">
      <c r="A153" s="4" t="s">
        <v>303</v>
      </c>
      <c r="B153" s="4" t="s">
        <v>304</v>
      </c>
      <c r="C153" s="6">
        <v>144</v>
      </c>
      <c r="D153" s="5">
        <v>3.3330000000000002</v>
      </c>
      <c r="E153" s="7">
        <v>0.97760000000000002</v>
      </c>
      <c r="F153" s="11">
        <f t="shared" si="6"/>
        <v>1.6619200000000001</v>
      </c>
      <c r="G153" s="12"/>
      <c r="H153" s="15">
        <f t="shared" si="7"/>
        <v>0</v>
      </c>
      <c r="I153" s="15">
        <f t="shared" si="8"/>
        <v>0</v>
      </c>
      <c r="J153" s="4" t="s">
        <v>2</v>
      </c>
    </row>
    <row r="154" spans="1:10" x14ac:dyDescent="0.3">
      <c r="A154" s="4" t="s">
        <v>309</v>
      </c>
      <c r="B154" s="4" t="s">
        <v>310</v>
      </c>
      <c r="C154" s="6">
        <v>216</v>
      </c>
      <c r="D154" s="5">
        <v>3.3330000000000002</v>
      </c>
      <c r="E154" s="7">
        <v>0.66639999999999999</v>
      </c>
      <c r="F154" s="11">
        <f t="shared" si="6"/>
        <v>1.1328800000000001</v>
      </c>
      <c r="G154" s="12"/>
      <c r="H154" s="15">
        <f t="shared" si="7"/>
        <v>0</v>
      </c>
      <c r="I154" s="15">
        <f t="shared" si="8"/>
        <v>0</v>
      </c>
      <c r="J154" s="4" t="s">
        <v>2</v>
      </c>
    </row>
    <row r="155" spans="1:10" x14ac:dyDescent="0.3">
      <c r="A155" s="4" t="s">
        <v>311</v>
      </c>
      <c r="B155" s="4" t="s">
        <v>312</v>
      </c>
      <c r="C155" s="6">
        <v>100</v>
      </c>
      <c r="D155" s="5">
        <v>2.6850000000000001</v>
      </c>
      <c r="E155" s="7">
        <v>1.1112</v>
      </c>
      <c r="F155" s="11">
        <f t="shared" si="6"/>
        <v>1.8890400000000001</v>
      </c>
      <c r="G155" s="12"/>
      <c r="H155" s="15">
        <f t="shared" si="7"/>
        <v>0</v>
      </c>
      <c r="I155" s="15">
        <f t="shared" si="8"/>
        <v>0</v>
      </c>
      <c r="J155" s="4" t="s">
        <v>2</v>
      </c>
    </row>
    <row r="156" spans="1:10" x14ac:dyDescent="0.3">
      <c r="A156" s="4" t="s">
        <v>317</v>
      </c>
      <c r="B156" s="4" t="s">
        <v>318</v>
      </c>
      <c r="C156" s="6">
        <v>64</v>
      </c>
      <c r="D156" s="5">
        <v>3.3330000000000002</v>
      </c>
      <c r="E156" s="7">
        <v>1.0664</v>
      </c>
      <c r="F156" s="11">
        <f t="shared" si="6"/>
        <v>1.81288</v>
      </c>
      <c r="G156" s="12"/>
      <c r="H156" s="15">
        <f t="shared" si="7"/>
        <v>0</v>
      </c>
      <c r="I156" s="15">
        <f t="shared" si="8"/>
        <v>0</v>
      </c>
      <c r="J156" s="4" t="s">
        <v>2</v>
      </c>
    </row>
    <row r="157" spans="1:10" x14ac:dyDescent="0.3">
      <c r="A157" s="4" t="s">
        <v>313</v>
      </c>
      <c r="B157" s="4" t="s">
        <v>314</v>
      </c>
      <c r="C157" s="6">
        <v>216</v>
      </c>
      <c r="D157" s="5">
        <v>3.3330000000000002</v>
      </c>
      <c r="E157" s="7">
        <v>0.66639999999999999</v>
      </c>
      <c r="F157" s="11">
        <f t="shared" si="6"/>
        <v>1.1328800000000001</v>
      </c>
      <c r="G157" s="12"/>
      <c r="H157" s="15">
        <f t="shared" si="7"/>
        <v>0</v>
      </c>
      <c r="I157" s="15">
        <f t="shared" si="8"/>
        <v>0</v>
      </c>
      <c r="J157" s="4" t="s">
        <v>2</v>
      </c>
    </row>
    <row r="158" spans="1:10" x14ac:dyDescent="0.3">
      <c r="A158" s="4" t="s">
        <v>321</v>
      </c>
      <c r="B158" s="4" t="s">
        <v>322</v>
      </c>
      <c r="C158" s="6">
        <v>144</v>
      </c>
      <c r="D158" s="5">
        <v>2.6850000000000001</v>
      </c>
      <c r="E158" s="7">
        <v>0.9336000000000001</v>
      </c>
      <c r="F158" s="11">
        <f t="shared" si="6"/>
        <v>1.5871200000000001</v>
      </c>
      <c r="G158" s="12"/>
      <c r="H158" s="15">
        <f t="shared" si="7"/>
        <v>0</v>
      </c>
      <c r="I158" s="15">
        <f t="shared" si="8"/>
        <v>0</v>
      </c>
      <c r="J158" s="4" t="s">
        <v>2</v>
      </c>
    </row>
    <row r="159" spans="1:10" x14ac:dyDescent="0.3">
      <c r="A159" s="4" t="s">
        <v>315</v>
      </c>
      <c r="B159" s="4" t="s">
        <v>316</v>
      </c>
      <c r="C159" s="6">
        <v>216</v>
      </c>
      <c r="D159" s="5">
        <v>2.6850000000000001</v>
      </c>
      <c r="E159" s="7">
        <v>0.44480000000000008</v>
      </c>
      <c r="F159" s="11">
        <f t="shared" si="6"/>
        <v>0.75616000000000017</v>
      </c>
      <c r="G159" s="12"/>
      <c r="H159" s="15">
        <f t="shared" si="7"/>
        <v>0</v>
      </c>
      <c r="I159" s="15">
        <f t="shared" si="8"/>
        <v>0</v>
      </c>
      <c r="J159" s="4" t="s">
        <v>2</v>
      </c>
    </row>
    <row r="160" spans="1:10" x14ac:dyDescent="0.3">
      <c r="A160" s="4" t="s">
        <v>325</v>
      </c>
      <c r="B160" s="4" t="s">
        <v>326</v>
      </c>
      <c r="C160" s="6">
        <v>144</v>
      </c>
      <c r="D160" s="5">
        <v>0.72199999999999998</v>
      </c>
      <c r="E160" s="7">
        <v>0.91839999999999999</v>
      </c>
      <c r="F160" s="11">
        <f t="shared" si="6"/>
        <v>1.56128</v>
      </c>
      <c r="G160" s="12"/>
      <c r="H160" s="15">
        <f t="shared" si="7"/>
        <v>0</v>
      </c>
      <c r="I160" s="15">
        <f t="shared" si="8"/>
        <v>0</v>
      </c>
      <c r="J160" s="4" t="s">
        <v>2</v>
      </c>
    </row>
    <row r="161" spans="1:10" x14ac:dyDescent="0.3">
      <c r="A161" s="4" t="s">
        <v>323</v>
      </c>
      <c r="B161" s="4" t="s">
        <v>324</v>
      </c>
      <c r="C161" s="6">
        <v>144</v>
      </c>
      <c r="D161" s="5">
        <v>0.59299999999999997</v>
      </c>
      <c r="E161" s="7">
        <v>1.1112</v>
      </c>
      <c r="F161" s="11">
        <f t="shared" si="6"/>
        <v>1.8890400000000001</v>
      </c>
      <c r="G161" s="12"/>
      <c r="H161" s="15">
        <f t="shared" si="7"/>
        <v>0</v>
      </c>
      <c r="I161" s="15">
        <f t="shared" si="8"/>
        <v>0</v>
      </c>
      <c r="J161" s="4" t="s">
        <v>2</v>
      </c>
    </row>
    <row r="162" spans="1:10" x14ac:dyDescent="0.3">
      <c r="A162" s="4" t="s">
        <v>319</v>
      </c>
      <c r="B162" s="4" t="s">
        <v>320</v>
      </c>
      <c r="C162" s="6">
        <v>144</v>
      </c>
      <c r="D162" s="5">
        <v>0.72199999999999998</v>
      </c>
      <c r="E162" s="7">
        <v>1.3336000000000001</v>
      </c>
      <c r="F162" s="11">
        <f t="shared" si="6"/>
        <v>2.2671200000000007</v>
      </c>
      <c r="G162" s="12"/>
      <c r="H162" s="15">
        <f t="shared" si="7"/>
        <v>0</v>
      </c>
      <c r="I162" s="15">
        <f t="shared" si="8"/>
        <v>0</v>
      </c>
      <c r="J162" s="4" t="s">
        <v>2</v>
      </c>
    </row>
    <row r="163" spans="1:10" x14ac:dyDescent="0.3">
      <c r="A163" s="4" t="s">
        <v>327</v>
      </c>
      <c r="B163" s="4" t="s">
        <v>328</v>
      </c>
      <c r="C163" s="6">
        <v>144</v>
      </c>
      <c r="D163" s="5">
        <v>0.59299999999999997</v>
      </c>
      <c r="E163" s="7">
        <v>0.99280000000000013</v>
      </c>
      <c r="F163" s="11">
        <f t="shared" si="6"/>
        <v>1.6877600000000004</v>
      </c>
      <c r="G163" s="12"/>
      <c r="H163" s="15">
        <f t="shared" si="7"/>
        <v>0</v>
      </c>
      <c r="I163" s="15">
        <f t="shared" si="8"/>
        <v>0</v>
      </c>
      <c r="J163" s="4" t="s">
        <v>2</v>
      </c>
    </row>
    <row r="164" spans="1:10" x14ac:dyDescent="0.3">
      <c r="A164" s="4" t="s">
        <v>329</v>
      </c>
      <c r="B164" s="4" t="s">
        <v>330</v>
      </c>
      <c r="C164" s="6">
        <v>144</v>
      </c>
      <c r="D164" s="5">
        <v>0.74099999999999999</v>
      </c>
      <c r="E164" s="7">
        <v>1.3336000000000001</v>
      </c>
      <c r="F164" s="11">
        <f t="shared" si="6"/>
        <v>2.2671200000000007</v>
      </c>
      <c r="G164" s="12"/>
      <c r="H164" s="15">
        <f t="shared" si="7"/>
        <v>0</v>
      </c>
      <c r="I164" s="15">
        <f t="shared" si="8"/>
        <v>0</v>
      </c>
      <c r="J164" s="4" t="s">
        <v>2</v>
      </c>
    </row>
    <row r="165" spans="1:10" x14ac:dyDescent="0.3">
      <c r="A165" s="4" t="s">
        <v>333</v>
      </c>
      <c r="B165" s="4" t="s">
        <v>334</v>
      </c>
      <c r="C165" s="6">
        <v>144</v>
      </c>
      <c r="D165" s="5">
        <v>0.63</v>
      </c>
      <c r="E165" s="7">
        <v>0.47439999999999999</v>
      </c>
      <c r="F165" s="11">
        <f t="shared" si="6"/>
        <v>0.80647999999999997</v>
      </c>
      <c r="G165" s="12"/>
      <c r="H165" s="15">
        <f t="shared" si="7"/>
        <v>0</v>
      </c>
      <c r="I165" s="15">
        <f t="shared" si="8"/>
        <v>0</v>
      </c>
      <c r="J165" s="4" t="s">
        <v>2</v>
      </c>
    </row>
    <row r="166" spans="1:10" x14ac:dyDescent="0.3">
      <c r="A166" s="4" t="s">
        <v>391</v>
      </c>
      <c r="B166" s="4" t="s">
        <v>392</v>
      </c>
      <c r="C166" s="6">
        <v>144</v>
      </c>
      <c r="D166" s="5">
        <v>1.1479999999999999</v>
      </c>
      <c r="E166" s="7">
        <v>0.77039999999999997</v>
      </c>
      <c r="F166" s="11">
        <f t="shared" si="6"/>
        <v>1.30968</v>
      </c>
      <c r="G166" s="12"/>
      <c r="H166" s="15">
        <f t="shared" si="7"/>
        <v>0</v>
      </c>
      <c r="I166" s="15">
        <f t="shared" si="8"/>
        <v>0</v>
      </c>
      <c r="J166" s="4" t="s">
        <v>2</v>
      </c>
    </row>
    <row r="167" spans="1:10" x14ac:dyDescent="0.3">
      <c r="A167" s="4" t="s">
        <v>337</v>
      </c>
      <c r="B167" s="4" t="s">
        <v>338</v>
      </c>
      <c r="C167" s="6">
        <v>216</v>
      </c>
      <c r="D167" s="5">
        <v>2.222</v>
      </c>
      <c r="E167" s="7">
        <v>0.56320000000000003</v>
      </c>
      <c r="F167" s="11">
        <f t="shared" si="6"/>
        <v>0.95744000000000018</v>
      </c>
      <c r="G167" s="12"/>
      <c r="H167" s="15">
        <f t="shared" si="7"/>
        <v>0</v>
      </c>
      <c r="I167" s="15">
        <f t="shared" si="8"/>
        <v>0</v>
      </c>
      <c r="J167" s="4" t="s">
        <v>2</v>
      </c>
    </row>
    <row r="168" spans="1:10" x14ac:dyDescent="0.3">
      <c r="A168" s="4" t="s">
        <v>339</v>
      </c>
      <c r="B168" s="4" t="s">
        <v>340</v>
      </c>
      <c r="C168" s="6">
        <v>216</v>
      </c>
      <c r="D168" s="5">
        <v>0.78100000000000003</v>
      </c>
      <c r="E168" s="7">
        <v>0.56320000000000003</v>
      </c>
      <c r="F168" s="11">
        <f t="shared" si="6"/>
        <v>0.95744000000000018</v>
      </c>
      <c r="G168" s="12"/>
      <c r="H168" s="15">
        <f t="shared" si="7"/>
        <v>0</v>
      </c>
      <c r="I168" s="15">
        <f t="shared" si="8"/>
        <v>0</v>
      </c>
      <c r="J168" s="4" t="s">
        <v>2</v>
      </c>
    </row>
    <row r="169" spans="1:10" x14ac:dyDescent="0.3">
      <c r="A169" s="4" t="s">
        <v>341</v>
      </c>
      <c r="B169" s="4" t="s">
        <v>342</v>
      </c>
      <c r="C169" s="6">
        <v>216</v>
      </c>
      <c r="D169" s="5">
        <v>0.53300000000000003</v>
      </c>
      <c r="E169" s="7">
        <v>0.56320000000000003</v>
      </c>
      <c r="F169" s="11">
        <f t="shared" si="6"/>
        <v>0.95744000000000018</v>
      </c>
      <c r="G169" s="12"/>
      <c r="H169" s="15">
        <f t="shared" si="7"/>
        <v>0</v>
      </c>
      <c r="I169" s="15">
        <f t="shared" si="8"/>
        <v>0</v>
      </c>
      <c r="J169" s="4" t="s">
        <v>2</v>
      </c>
    </row>
    <row r="170" spans="1:10" x14ac:dyDescent="0.3">
      <c r="A170" s="4" t="s">
        <v>385</v>
      </c>
      <c r="B170" s="4" t="s">
        <v>386</v>
      </c>
      <c r="C170" s="6">
        <v>100</v>
      </c>
      <c r="D170" s="5">
        <v>2.4809999999999999</v>
      </c>
      <c r="E170" s="7">
        <v>0.74080000000000013</v>
      </c>
      <c r="F170" s="11">
        <f t="shared" si="6"/>
        <v>1.2593600000000003</v>
      </c>
      <c r="G170" s="12"/>
      <c r="H170" s="15">
        <f t="shared" si="7"/>
        <v>0</v>
      </c>
      <c r="I170" s="15">
        <f t="shared" si="8"/>
        <v>0</v>
      </c>
      <c r="J170" s="4" t="s">
        <v>2</v>
      </c>
    </row>
    <row r="171" spans="1:10" x14ac:dyDescent="0.3">
      <c r="A171" s="4" t="s">
        <v>383</v>
      </c>
      <c r="B171" s="4" t="s">
        <v>384</v>
      </c>
      <c r="C171" s="6">
        <v>100</v>
      </c>
      <c r="D171" s="5">
        <v>0.92600000000000005</v>
      </c>
      <c r="E171" s="7">
        <v>0.77039999999999997</v>
      </c>
      <c r="F171" s="11">
        <f t="shared" si="6"/>
        <v>1.30968</v>
      </c>
      <c r="G171" s="12"/>
      <c r="H171" s="15">
        <f t="shared" si="7"/>
        <v>0</v>
      </c>
      <c r="I171" s="15">
        <f t="shared" si="8"/>
        <v>0</v>
      </c>
      <c r="J171" s="4" t="s">
        <v>2</v>
      </c>
    </row>
    <row r="172" spans="1:10" x14ac:dyDescent="0.3">
      <c r="A172" s="4" t="s">
        <v>343</v>
      </c>
      <c r="B172" s="4" t="s">
        <v>344</v>
      </c>
      <c r="C172" s="6">
        <v>216</v>
      </c>
      <c r="D172" s="5">
        <v>3.4630000000000001</v>
      </c>
      <c r="E172" s="7">
        <v>0.56320000000000003</v>
      </c>
      <c r="F172" s="11">
        <f t="shared" si="6"/>
        <v>0.95744000000000018</v>
      </c>
      <c r="G172" s="12"/>
      <c r="H172" s="15">
        <f t="shared" si="7"/>
        <v>0</v>
      </c>
      <c r="I172" s="15">
        <f t="shared" si="8"/>
        <v>0</v>
      </c>
      <c r="J172" s="4" t="s">
        <v>2</v>
      </c>
    </row>
    <row r="173" spans="1:10" x14ac:dyDescent="0.3">
      <c r="A173" s="4" t="s">
        <v>345</v>
      </c>
      <c r="B173" s="4" t="s">
        <v>346</v>
      </c>
      <c r="C173" s="6">
        <v>216</v>
      </c>
      <c r="D173" s="5">
        <v>3.4630000000000001</v>
      </c>
      <c r="E173" s="7">
        <v>0.56320000000000003</v>
      </c>
      <c r="F173" s="11">
        <f t="shared" si="6"/>
        <v>0.95744000000000018</v>
      </c>
      <c r="G173" s="12"/>
      <c r="H173" s="15">
        <f t="shared" si="7"/>
        <v>0</v>
      </c>
      <c r="I173" s="15">
        <f t="shared" si="8"/>
        <v>0</v>
      </c>
      <c r="J173" s="4" t="s">
        <v>2</v>
      </c>
    </row>
    <row r="174" spans="1:10" x14ac:dyDescent="0.3">
      <c r="A174" s="4" t="s">
        <v>349</v>
      </c>
      <c r="B174" s="4" t="s">
        <v>350</v>
      </c>
      <c r="C174" s="6">
        <v>216</v>
      </c>
      <c r="D174" s="5">
        <v>3.4630000000000001</v>
      </c>
      <c r="E174" s="7">
        <v>0.56320000000000003</v>
      </c>
      <c r="F174" s="11">
        <f t="shared" si="6"/>
        <v>0.95744000000000018</v>
      </c>
      <c r="G174" s="12"/>
      <c r="H174" s="15">
        <f t="shared" si="7"/>
        <v>0</v>
      </c>
      <c r="I174" s="15">
        <f t="shared" si="8"/>
        <v>0</v>
      </c>
      <c r="J174" s="4" t="s">
        <v>2</v>
      </c>
    </row>
    <row r="175" spans="1:10" x14ac:dyDescent="0.3">
      <c r="A175" s="4" t="s">
        <v>347</v>
      </c>
      <c r="B175" s="4" t="s">
        <v>348</v>
      </c>
      <c r="C175" s="6">
        <v>216</v>
      </c>
      <c r="D175" s="5">
        <v>3.4630000000000001</v>
      </c>
      <c r="E175" s="7">
        <v>0.56320000000000003</v>
      </c>
      <c r="F175" s="11">
        <f t="shared" si="6"/>
        <v>0.95744000000000018</v>
      </c>
      <c r="G175" s="12"/>
      <c r="H175" s="15">
        <f t="shared" si="7"/>
        <v>0</v>
      </c>
      <c r="I175" s="15">
        <f t="shared" si="8"/>
        <v>0</v>
      </c>
      <c r="J175" s="4" t="s">
        <v>2</v>
      </c>
    </row>
    <row r="176" spans="1:10" x14ac:dyDescent="0.3">
      <c r="A176" s="4" t="s">
        <v>351</v>
      </c>
      <c r="B176" s="4" t="s">
        <v>352</v>
      </c>
      <c r="C176" s="6">
        <v>216</v>
      </c>
      <c r="D176" s="5">
        <v>3.4630000000000001</v>
      </c>
      <c r="E176" s="7">
        <v>0.56320000000000003</v>
      </c>
      <c r="F176" s="11">
        <f t="shared" si="6"/>
        <v>0.95744000000000018</v>
      </c>
      <c r="G176" s="12"/>
      <c r="H176" s="15">
        <f t="shared" si="7"/>
        <v>0</v>
      </c>
      <c r="I176" s="15">
        <f t="shared" si="8"/>
        <v>0</v>
      </c>
      <c r="J176" s="4" t="s">
        <v>2</v>
      </c>
    </row>
    <row r="177" spans="1:10" x14ac:dyDescent="0.3">
      <c r="A177" s="4" t="s">
        <v>353</v>
      </c>
      <c r="B177" s="4" t="s">
        <v>354</v>
      </c>
      <c r="C177" s="6">
        <v>216</v>
      </c>
      <c r="D177" s="5">
        <v>3.4260000000000002</v>
      </c>
      <c r="E177" s="7">
        <v>0.56320000000000003</v>
      </c>
      <c r="F177" s="11">
        <f t="shared" si="6"/>
        <v>0.95744000000000018</v>
      </c>
      <c r="G177" s="12"/>
      <c r="H177" s="15">
        <f t="shared" si="7"/>
        <v>0</v>
      </c>
      <c r="I177" s="15">
        <f t="shared" si="8"/>
        <v>0</v>
      </c>
      <c r="J177" s="4" t="s">
        <v>2</v>
      </c>
    </row>
    <row r="178" spans="1:10" x14ac:dyDescent="0.3">
      <c r="A178" s="4" t="s">
        <v>357</v>
      </c>
      <c r="B178" s="4" t="s">
        <v>358</v>
      </c>
      <c r="C178" s="6">
        <v>216</v>
      </c>
      <c r="D178" s="5">
        <v>3.4630000000000001</v>
      </c>
      <c r="E178" s="7">
        <v>0.56320000000000003</v>
      </c>
      <c r="F178" s="11">
        <f t="shared" si="6"/>
        <v>0.95744000000000018</v>
      </c>
      <c r="G178" s="12"/>
      <c r="H178" s="15">
        <f t="shared" si="7"/>
        <v>0</v>
      </c>
      <c r="I178" s="15">
        <f t="shared" si="8"/>
        <v>0</v>
      </c>
      <c r="J178" s="4" t="s">
        <v>2</v>
      </c>
    </row>
    <row r="179" spans="1:10" x14ac:dyDescent="0.3">
      <c r="A179" s="4" t="s">
        <v>359</v>
      </c>
      <c r="B179" s="4" t="s">
        <v>360</v>
      </c>
      <c r="C179" s="6">
        <v>216</v>
      </c>
      <c r="D179" s="5">
        <v>3.4630000000000001</v>
      </c>
      <c r="E179" s="7">
        <v>0.56320000000000003</v>
      </c>
      <c r="F179" s="11">
        <f t="shared" si="6"/>
        <v>0.95744000000000018</v>
      </c>
      <c r="G179" s="12"/>
      <c r="H179" s="15">
        <f t="shared" si="7"/>
        <v>0</v>
      </c>
      <c r="I179" s="15">
        <f t="shared" si="8"/>
        <v>0</v>
      </c>
      <c r="J179" s="4" t="s">
        <v>2</v>
      </c>
    </row>
    <row r="180" spans="1:10" x14ac:dyDescent="0.3">
      <c r="A180" s="4" t="s">
        <v>361</v>
      </c>
      <c r="B180" s="4" t="s">
        <v>362</v>
      </c>
      <c r="C180" s="6">
        <v>216</v>
      </c>
      <c r="D180" s="5">
        <v>0.79600000000000004</v>
      </c>
      <c r="E180" s="7">
        <v>0.56320000000000003</v>
      </c>
      <c r="F180" s="11">
        <f t="shared" si="6"/>
        <v>0.95744000000000018</v>
      </c>
      <c r="G180" s="12"/>
      <c r="H180" s="15">
        <f t="shared" si="7"/>
        <v>0</v>
      </c>
      <c r="I180" s="15">
        <f t="shared" si="8"/>
        <v>0</v>
      </c>
      <c r="J180" s="4" t="s">
        <v>2</v>
      </c>
    </row>
    <row r="181" spans="1:10" x14ac:dyDescent="0.3">
      <c r="A181" s="4" t="s">
        <v>363</v>
      </c>
      <c r="B181" s="4" t="s">
        <v>364</v>
      </c>
      <c r="C181" s="6">
        <v>216</v>
      </c>
      <c r="D181" s="5">
        <v>0.79600000000000004</v>
      </c>
      <c r="E181" s="7">
        <v>0.56320000000000003</v>
      </c>
      <c r="F181" s="11">
        <f t="shared" si="6"/>
        <v>0.95744000000000018</v>
      </c>
      <c r="G181" s="12"/>
      <c r="H181" s="15">
        <f t="shared" si="7"/>
        <v>0</v>
      </c>
      <c r="I181" s="15">
        <f t="shared" si="8"/>
        <v>0</v>
      </c>
      <c r="J181" s="4" t="s">
        <v>2</v>
      </c>
    </row>
    <row r="182" spans="1:10" x14ac:dyDescent="0.3">
      <c r="A182" s="4" t="s">
        <v>365</v>
      </c>
      <c r="B182" s="4" t="s">
        <v>366</v>
      </c>
      <c r="C182" s="6">
        <v>216</v>
      </c>
      <c r="D182" s="5">
        <v>0.79600000000000004</v>
      </c>
      <c r="E182" s="7">
        <v>0.56320000000000003</v>
      </c>
      <c r="F182" s="11">
        <f t="shared" si="6"/>
        <v>0.95744000000000018</v>
      </c>
      <c r="G182" s="12"/>
      <c r="H182" s="15">
        <f t="shared" si="7"/>
        <v>0</v>
      </c>
      <c r="I182" s="15">
        <f t="shared" si="8"/>
        <v>0</v>
      </c>
      <c r="J182" s="4" t="s">
        <v>2</v>
      </c>
    </row>
    <row r="183" spans="1:10" x14ac:dyDescent="0.3">
      <c r="A183" s="4" t="s">
        <v>367</v>
      </c>
      <c r="B183" s="4" t="s">
        <v>368</v>
      </c>
      <c r="C183" s="6">
        <v>216</v>
      </c>
      <c r="D183" s="5">
        <v>1.111</v>
      </c>
      <c r="E183" s="7">
        <v>0.56320000000000003</v>
      </c>
      <c r="F183" s="11">
        <f t="shared" si="6"/>
        <v>0.95744000000000018</v>
      </c>
      <c r="G183" s="12"/>
      <c r="H183" s="15">
        <f t="shared" si="7"/>
        <v>0</v>
      </c>
      <c r="I183" s="15">
        <f t="shared" si="8"/>
        <v>0</v>
      </c>
      <c r="J183" s="4" t="s">
        <v>2</v>
      </c>
    </row>
    <row r="184" spans="1:10" x14ac:dyDescent="0.3">
      <c r="A184" s="4" t="s">
        <v>369</v>
      </c>
      <c r="B184" s="4" t="s">
        <v>370</v>
      </c>
      <c r="C184" s="6">
        <v>216</v>
      </c>
      <c r="D184" s="5">
        <v>0.83299999999999996</v>
      </c>
      <c r="E184" s="7">
        <v>0.56320000000000003</v>
      </c>
      <c r="F184" s="11">
        <f t="shared" si="6"/>
        <v>0.95744000000000018</v>
      </c>
      <c r="G184" s="12"/>
      <c r="H184" s="15">
        <f t="shared" si="7"/>
        <v>0</v>
      </c>
      <c r="I184" s="15">
        <f t="shared" si="8"/>
        <v>0</v>
      </c>
      <c r="J184" s="4" t="s">
        <v>2</v>
      </c>
    </row>
    <row r="185" spans="1:10" x14ac:dyDescent="0.3">
      <c r="A185" s="4" t="s">
        <v>371</v>
      </c>
      <c r="B185" s="4" t="s">
        <v>372</v>
      </c>
      <c r="C185" s="6">
        <v>216</v>
      </c>
      <c r="D185" s="5">
        <v>1.5740000000000001</v>
      </c>
      <c r="E185" s="7">
        <v>0.56320000000000003</v>
      </c>
      <c r="F185" s="11">
        <f t="shared" si="6"/>
        <v>0.95744000000000018</v>
      </c>
      <c r="G185" s="12"/>
      <c r="H185" s="15">
        <f t="shared" si="7"/>
        <v>0</v>
      </c>
      <c r="I185" s="15">
        <f t="shared" si="8"/>
        <v>0</v>
      </c>
      <c r="J185" s="4" t="s">
        <v>2</v>
      </c>
    </row>
    <row r="186" spans="1:10" x14ac:dyDescent="0.3">
      <c r="A186" s="4" t="s">
        <v>373</v>
      </c>
      <c r="B186" s="4" t="s">
        <v>374</v>
      </c>
      <c r="C186" s="6">
        <v>216</v>
      </c>
      <c r="D186" s="5">
        <v>1.5740000000000001</v>
      </c>
      <c r="E186" s="7">
        <v>0.56320000000000003</v>
      </c>
      <c r="F186" s="11">
        <f t="shared" si="6"/>
        <v>0.95744000000000018</v>
      </c>
      <c r="G186" s="12"/>
      <c r="H186" s="15">
        <f t="shared" si="7"/>
        <v>0</v>
      </c>
      <c r="I186" s="15">
        <f t="shared" si="8"/>
        <v>0</v>
      </c>
      <c r="J186" s="4" t="s">
        <v>2</v>
      </c>
    </row>
    <row r="187" spans="1:10" x14ac:dyDescent="0.3">
      <c r="A187" s="4" t="s">
        <v>375</v>
      </c>
      <c r="B187" s="4" t="s">
        <v>376</v>
      </c>
      <c r="C187" s="6">
        <v>216</v>
      </c>
      <c r="D187" s="5">
        <v>1.5740000000000001</v>
      </c>
      <c r="E187" s="7">
        <v>0.56320000000000003</v>
      </c>
      <c r="F187" s="11">
        <f t="shared" si="6"/>
        <v>0.95744000000000018</v>
      </c>
      <c r="G187" s="12"/>
      <c r="H187" s="15">
        <f t="shared" si="7"/>
        <v>0</v>
      </c>
      <c r="I187" s="15">
        <f t="shared" si="8"/>
        <v>0</v>
      </c>
      <c r="J187" s="4" t="s">
        <v>2</v>
      </c>
    </row>
    <row r="188" spans="1:10" x14ac:dyDescent="0.3">
      <c r="A188" s="4" t="s">
        <v>355</v>
      </c>
      <c r="B188" s="4" t="s">
        <v>356</v>
      </c>
      <c r="C188" s="6">
        <v>216</v>
      </c>
      <c r="D188" s="5">
        <v>1.5740000000000001</v>
      </c>
      <c r="E188" s="7">
        <v>0.56320000000000003</v>
      </c>
      <c r="F188" s="11">
        <f t="shared" si="6"/>
        <v>0.95744000000000018</v>
      </c>
      <c r="G188" s="12"/>
      <c r="H188" s="15">
        <f t="shared" si="7"/>
        <v>0</v>
      </c>
      <c r="I188" s="15">
        <f t="shared" si="8"/>
        <v>0</v>
      </c>
      <c r="J188" s="4" t="s">
        <v>2</v>
      </c>
    </row>
    <row r="189" spans="1:10" x14ac:dyDescent="0.3">
      <c r="A189" s="4" t="s">
        <v>335</v>
      </c>
      <c r="B189" s="4" t="s">
        <v>336</v>
      </c>
      <c r="C189" s="6">
        <v>216</v>
      </c>
      <c r="D189" s="5">
        <v>1.5740000000000001</v>
      </c>
      <c r="E189" s="7">
        <v>0.56320000000000003</v>
      </c>
      <c r="F189" s="11">
        <f t="shared" si="6"/>
        <v>0.95744000000000018</v>
      </c>
      <c r="G189" s="12"/>
      <c r="H189" s="15">
        <f t="shared" si="7"/>
        <v>0</v>
      </c>
      <c r="I189" s="15">
        <f t="shared" si="8"/>
        <v>0</v>
      </c>
      <c r="J189" s="4" t="s">
        <v>2</v>
      </c>
    </row>
    <row r="190" spans="1:10" x14ac:dyDescent="0.3">
      <c r="A190" s="4" t="s">
        <v>377</v>
      </c>
      <c r="B190" s="4" t="s">
        <v>378</v>
      </c>
      <c r="C190" s="6">
        <v>216</v>
      </c>
      <c r="D190" s="5">
        <v>1.5740000000000001</v>
      </c>
      <c r="E190" s="7">
        <v>0.56320000000000003</v>
      </c>
      <c r="F190" s="11">
        <f t="shared" si="6"/>
        <v>0.95744000000000018</v>
      </c>
      <c r="G190" s="12"/>
      <c r="H190" s="15">
        <f t="shared" si="7"/>
        <v>0</v>
      </c>
      <c r="I190" s="15">
        <f t="shared" si="8"/>
        <v>0</v>
      </c>
      <c r="J190" s="4" t="s">
        <v>2</v>
      </c>
    </row>
    <row r="191" spans="1:10" x14ac:dyDescent="0.3">
      <c r="A191" s="4" t="s">
        <v>379</v>
      </c>
      <c r="B191" s="4" t="s">
        <v>380</v>
      </c>
      <c r="C191" s="6">
        <v>216</v>
      </c>
      <c r="D191" s="5">
        <v>1.5740000000000001</v>
      </c>
      <c r="E191" s="7">
        <v>0.56320000000000003</v>
      </c>
      <c r="F191" s="11">
        <f t="shared" si="6"/>
        <v>0.95744000000000018</v>
      </c>
      <c r="G191" s="12"/>
      <c r="H191" s="15">
        <f t="shared" si="7"/>
        <v>0</v>
      </c>
      <c r="I191" s="15">
        <f t="shared" si="8"/>
        <v>0</v>
      </c>
      <c r="J191" s="4" t="s">
        <v>2</v>
      </c>
    </row>
    <row r="192" spans="1:10" x14ac:dyDescent="0.3">
      <c r="A192" s="4" t="s">
        <v>387</v>
      </c>
      <c r="B192" s="4" t="s">
        <v>388</v>
      </c>
      <c r="C192" s="6">
        <v>216</v>
      </c>
      <c r="D192" s="5">
        <v>0.70399999999999996</v>
      </c>
      <c r="E192" s="7">
        <v>0.56320000000000003</v>
      </c>
      <c r="F192" s="11">
        <f t="shared" si="6"/>
        <v>0.95744000000000018</v>
      </c>
      <c r="G192" s="12"/>
      <c r="H192" s="15">
        <f t="shared" si="7"/>
        <v>0</v>
      </c>
      <c r="I192" s="15">
        <f t="shared" si="8"/>
        <v>0</v>
      </c>
      <c r="J192" s="4" t="s">
        <v>2</v>
      </c>
    </row>
    <row r="193" spans="1:10" x14ac:dyDescent="0.3">
      <c r="A193" s="4" t="s">
        <v>389</v>
      </c>
      <c r="B193" s="4" t="s">
        <v>390</v>
      </c>
      <c r="C193" s="6">
        <v>216</v>
      </c>
      <c r="D193" s="5">
        <v>0.70399999999999996</v>
      </c>
      <c r="E193" s="7">
        <v>0.56320000000000003</v>
      </c>
      <c r="F193" s="11">
        <f t="shared" si="6"/>
        <v>0.95744000000000018</v>
      </c>
      <c r="G193" s="12"/>
      <c r="H193" s="15">
        <f t="shared" si="7"/>
        <v>0</v>
      </c>
      <c r="I193" s="15">
        <f t="shared" si="8"/>
        <v>0</v>
      </c>
      <c r="J193" s="4" t="s">
        <v>2</v>
      </c>
    </row>
    <row r="194" spans="1:10" x14ac:dyDescent="0.3">
      <c r="A194" s="4" t="s">
        <v>381</v>
      </c>
      <c r="B194" s="4" t="s">
        <v>382</v>
      </c>
      <c r="C194" s="6">
        <v>216</v>
      </c>
      <c r="D194" s="5">
        <v>1.7589999999999999</v>
      </c>
      <c r="E194" s="7">
        <v>0.56320000000000003</v>
      </c>
      <c r="F194" s="11">
        <f t="shared" si="6"/>
        <v>0.95744000000000018</v>
      </c>
      <c r="G194" s="12"/>
      <c r="H194" s="15">
        <f t="shared" si="7"/>
        <v>0</v>
      </c>
      <c r="I194" s="15">
        <f t="shared" si="8"/>
        <v>0</v>
      </c>
      <c r="J194" s="4" t="s">
        <v>2</v>
      </c>
    </row>
    <row r="195" spans="1:10" x14ac:dyDescent="0.3">
      <c r="A195" s="4" t="s">
        <v>393</v>
      </c>
      <c r="B195" s="4" t="s">
        <v>394</v>
      </c>
      <c r="C195" s="6">
        <v>144</v>
      </c>
      <c r="D195" s="5">
        <v>1.204</v>
      </c>
      <c r="E195" s="7">
        <v>0.62240000000000006</v>
      </c>
      <c r="F195" s="11">
        <f t="shared" si="6"/>
        <v>1.0580800000000001</v>
      </c>
      <c r="G195" s="12"/>
      <c r="H195" s="15">
        <f t="shared" si="7"/>
        <v>0</v>
      </c>
      <c r="I195" s="15">
        <f t="shared" si="8"/>
        <v>0</v>
      </c>
      <c r="J195" s="4" t="s">
        <v>2</v>
      </c>
    </row>
    <row r="196" spans="1:10" x14ac:dyDescent="0.3">
      <c r="A196" s="4" t="s">
        <v>397</v>
      </c>
      <c r="B196" s="4" t="s">
        <v>398</v>
      </c>
      <c r="C196" s="6">
        <v>144</v>
      </c>
      <c r="D196" s="5">
        <v>1.204</v>
      </c>
      <c r="E196" s="7">
        <v>1.2448000000000001</v>
      </c>
      <c r="F196" s="11">
        <f t="shared" si="6"/>
        <v>2.1161600000000003</v>
      </c>
      <c r="G196" s="12"/>
      <c r="H196" s="15">
        <f t="shared" si="7"/>
        <v>0</v>
      </c>
      <c r="I196" s="15">
        <f t="shared" si="8"/>
        <v>0</v>
      </c>
      <c r="J196" s="4" t="s">
        <v>2</v>
      </c>
    </row>
    <row r="197" spans="1:10" x14ac:dyDescent="0.3">
      <c r="A197" s="4" t="s">
        <v>395</v>
      </c>
      <c r="B197" s="4" t="s">
        <v>396</v>
      </c>
      <c r="C197" s="6">
        <v>144</v>
      </c>
      <c r="D197" s="5">
        <v>1.1479999999999999</v>
      </c>
      <c r="E197" s="7">
        <v>1.2448000000000001</v>
      </c>
      <c r="F197" s="11">
        <f t="shared" ref="F197:F260" si="9">(E197*1.25)*1.36</f>
        <v>2.1161600000000003</v>
      </c>
      <c r="G197" s="12"/>
      <c r="H197" s="15">
        <f t="shared" ref="H197:H260" si="10">G197*F197</f>
        <v>0</v>
      </c>
      <c r="I197" s="15">
        <f t="shared" ref="I197:I260" si="11">H197-(H197*$I$1)</f>
        <v>0</v>
      </c>
      <c r="J197" s="4" t="s">
        <v>2</v>
      </c>
    </row>
    <row r="198" spans="1:10" x14ac:dyDescent="0.3">
      <c r="A198" s="4" t="s">
        <v>399</v>
      </c>
      <c r="B198" s="4" t="s">
        <v>400</v>
      </c>
      <c r="C198" s="6">
        <v>144</v>
      </c>
      <c r="D198" s="5">
        <v>1.0740000000000001</v>
      </c>
      <c r="E198" s="7">
        <v>1.3480000000000001</v>
      </c>
      <c r="F198" s="11">
        <f t="shared" si="9"/>
        <v>2.2916000000000003</v>
      </c>
      <c r="G198" s="12"/>
      <c r="H198" s="15">
        <f t="shared" si="10"/>
        <v>0</v>
      </c>
      <c r="I198" s="15">
        <f t="shared" si="11"/>
        <v>0</v>
      </c>
      <c r="J198" s="4" t="s">
        <v>2</v>
      </c>
    </row>
    <row r="199" spans="1:10" x14ac:dyDescent="0.3">
      <c r="A199" s="4" t="s">
        <v>401</v>
      </c>
      <c r="B199" s="4" t="s">
        <v>402</v>
      </c>
      <c r="C199" s="6">
        <v>144</v>
      </c>
      <c r="D199" s="5">
        <v>0.70399999999999996</v>
      </c>
      <c r="E199" s="7">
        <v>1.3928000000000003</v>
      </c>
      <c r="F199" s="11">
        <f t="shared" si="9"/>
        <v>2.3677600000000005</v>
      </c>
      <c r="G199" s="12"/>
      <c r="H199" s="15">
        <f t="shared" si="10"/>
        <v>0</v>
      </c>
      <c r="I199" s="15">
        <f t="shared" si="11"/>
        <v>0</v>
      </c>
      <c r="J199" s="4" t="s">
        <v>2</v>
      </c>
    </row>
    <row r="200" spans="1:10" x14ac:dyDescent="0.3">
      <c r="A200" s="4" t="s">
        <v>405</v>
      </c>
      <c r="B200" s="4" t="s">
        <v>406</v>
      </c>
      <c r="C200" s="6">
        <v>216</v>
      </c>
      <c r="D200" s="5">
        <v>1.204</v>
      </c>
      <c r="E200" s="7">
        <v>0.29599999999999999</v>
      </c>
      <c r="F200" s="11">
        <f t="shared" si="9"/>
        <v>0.50319999999999998</v>
      </c>
      <c r="G200" s="12"/>
      <c r="H200" s="15">
        <f t="shared" si="10"/>
        <v>0</v>
      </c>
      <c r="I200" s="15">
        <f t="shared" si="11"/>
        <v>0</v>
      </c>
      <c r="J200" s="4" t="s">
        <v>2</v>
      </c>
    </row>
    <row r="201" spans="1:10" x14ac:dyDescent="0.3">
      <c r="A201" s="4" t="s">
        <v>403</v>
      </c>
      <c r="B201" s="4" t="s">
        <v>404</v>
      </c>
      <c r="C201" s="6">
        <v>216</v>
      </c>
      <c r="D201" s="5">
        <v>1.204</v>
      </c>
      <c r="E201" s="7">
        <v>0.29599999999999999</v>
      </c>
      <c r="F201" s="11">
        <f t="shared" si="9"/>
        <v>0.50319999999999998</v>
      </c>
      <c r="G201" s="12"/>
      <c r="H201" s="15">
        <f t="shared" si="10"/>
        <v>0</v>
      </c>
      <c r="I201" s="15">
        <f t="shared" si="11"/>
        <v>0</v>
      </c>
      <c r="J201" s="4" t="s">
        <v>2</v>
      </c>
    </row>
    <row r="202" spans="1:10" x14ac:dyDescent="0.3">
      <c r="A202" s="4" t="s">
        <v>407</v>
      </c>
      <c r="B202" s="4" t="s">
        <v>408</v>
      </c>
      <c r="C202" s="6">
        <v>216</v>
      </c>
      <c r="D202" s="5">
        <v>1.1299999999999999</v>
      </c>
      <c r="E202" s="7">
        <v>0.29599999999999999</v>
      </c>
      <c r="F202" s="11">
        <f t="shared" si="9"/>
        <v>0.50319999999999998</v>
      </c>
      <c r="G202" s="12"/>
      <c r="H202" s="15">
        <f t="shared" si="10"/>
        <v>0</v>
      </c>
      <c r="I202" s="15">
        <f t="shared" si="11"/>
        <v>0</v>
      </c>
      <c r="J202" s="4" t="s">
        <v>2</v>
      </c>
    </row>
    <row r="203" spans="1:10" x14ac:dyDescent="0.3">
      <c r="A203" s="4" t="s">
        <v>409</v>
      </c>
      <c r="B203" s="4" t="s">
        <v>410</v>
      </c>
      <c r="C203" s="6">
        <v>216</v>
      </c>
      <c r="D203" s="5">
        <v>1.204</v>
      </c>
      <c r="E203" s="7">
        <v>0.29599999999999999</v>
      </c>
      <c r="F203" s="11">
        <f t="shared" si="9"/>
        <v>0.50319999999999998</v>
      </c>
      <c r="G203" s="12"/>
      <c r="H203" s="15">
        <f t="shared" si="10"/>
        <v>0</v>
      </c>
      <c r="I203" s="15">
        <f t="shared" si="11"/>
        <v>0</v>
      </c>
      <c r="J203" s="4" t="s">
        <v>2</v>
      </c>
    </row>
    <row r="204" spans="1:10" x14ac:dyDescent="0.3">
      <c r="A204" s="4" t="s">
        <v>411</v>
      </c>
      <c r="B204" s="4" t="s">
        <v>412</v>
      </c>
      <c r="C204" s="6">
        <v>294</v>
      </c>
      <c r="D204" s="5">
        <v>1.204</v>
      </c>
      <c r="E204" s="7">
        <v>0.34079999999999999</v>
      </c>
      <c r="F204" s="11">
        <f t="shared" si="9"/>
        <v>0.57935999999999999</v>
      </c>
      <c r="G204" s="12"/>
      <c r="H204" s="15">
        <f t="shared" si="10"/>
        <v>0</v>
      </c>
      <c r="I204" s="15">
        <f t="shared" si="11"/>
        <v>0</v>
      </c>
      <c r="J204" s="4" t="s">
        <v>2</v>
      </c>
    </row>
    <row r="205" spans="1:10" x14ac:dyDescent="0.3">
      <c r="A205" s="4" t="s">
        <v>413</v>
      </c>
      <c r="B205" s="4" t="s">
        <v>414</v>
      </c>
      <c r="C205" s="6">
        <v>294</v>
      </c>
      <c r="D205" s="5">
        <v>1</v>
      </c>
      <c r="E205" s="7">
        <v>2.2223999999999999</v>
      </c>
      <c r="F205" s="11">
        <f t="shared" si="9"/>
        <v>3.7780800000000001</v>
      </c>
      <c r="G205" s="12"/>
      <c r="H205" s="15">
        <f t="shared" si="10"/>
        <v>0</v>
      </c>
      <c r="I205" s="15">
        <f t="shared" si="11"/>
        <v>0</v>
      </c>
      <c r="J205" s="4" t="s">
        <v>2</v>
      </c>
    </row>
    <row r="206" spans="1:10" x14ac:dyDescent="0.3">
      <c r="A206" s="4" t="s">
        <v>415</v>
      </c>
      <c r="B206" s="4" t="s">
        <v>416</v>
      </c>
      <c r="C206" s="6">
        <v>100</v>
      </c>
      <c r="D206" s="5">
        <v>1.204</v>
      </c>
      <c r="E206" s="7">
        <v>1.4072</v>
      </c>
      <c r="F206" s="11">
        <f t="shared" si="9"/>
        <v>2.3922400000000001</v>
      </c>
      <c r="G206" s="12"/>
      <c r="H206" s="15">
        <f t="shared" si="10"/>
        <v>0</v>
      </c>
      <c r="I206" s="15">
        <f t="shared" si="11"/>
        <v>0</v>
      </c>
      <c r="J206" s="4" t="s">
        <v>2</v>
      </c>
    </row>
    <row r="207" spans="1:10" x14ac:dyDescent="0.3">
      <c r="A207" s="4" t="s">
        <v>417</v>
      </c>
      <c r="B207" s="4" t="s">
        <v>418</v>
      </c>
      <c r="C207" s="6">
        <v>144</v>
      </c>
      <c r="D207" s="5">
        <v>1.204</v>
      </c>
      <c r="E207" s="7">
        <v>1.2296</v>
      </c>
      <c r="F207" s="11">
        <f t="shared" si="9"/>
        <v>2.0903200000000002</v>
      </c>
      <c r="G207" s="12"/>
      <c r="H207" s="15">
        <f t="shared" si="10"/>
        <v>0</v>
      </c>
      <c r="I207" s="15">
        <f t="shared" si="11"/>
        <v>0</v>
      </c>
      <c r="J207" s="4" t="s">
        <v>2</v>
      </c>
    </row>
    <row r="208" spans="1:10" x14ac:dyDescent="0.3">
      <c r="A208" s="4" t="s">
        <v>515</v>
      </c>
      <c r="B208" s="4" t="s">
        <v>516</v>
      </c>
      <c r="C208" s="6">
        <v>100</v>
      </c>
      <c r="D208" s="5">
        <v>1.093</v>
      </c>
      <c r="E208" s="7">
        <v>1.4072</v>
      </c>
      <c r="F208" s="11">
        <f t="shared" si="9"/>
        <v>2.3922400000000001</v>
      </c>
      <c r="G208" s="12"/>
      <c r="H208" s="15">
        <f t="shared" si="10"/>
        <v>0</v>
      </c>
      <c r="I208" s="15">
        <f t="shared" si="11"/>
        <v>0</v>
      </c>
      <c r="J208" s="4" t="s">
        <v>2</v>
      </c>
    </row>
    <row r="209" spans="1:10" x14ac:dyDescent="0.3">
      <c r="A209" s="4" t="s">
        <v>513</v>
      </c>
      <c r="B209" s="4" t="s">
        <v>514</v>
      </c>
      <c r="C209" s="6">
        <v>144</v>
      </c>
      <c r="D209" s="5">
        <v>0.48299999999999998</v>
      </c>
      <c r="E209" s="7">
        <v>0.91839999999999999</v>
      </c>
      <c r="F209" s="11">
        <f t="shared" si="9"/>
        <v>1.56128</v>
      </c>
      <c r="G209" s="12"/>
      <c r="H209" s="15">
        <f t="shared" si="10"/>
        <v>0</v>
      </c>
      <c r="I209" s="15">
        <f t="shared" si="11"/>
        <v>0</v>
      </c>
      <c r="J209" s="4" t="s">
        <v>2</v>
      </c>
    </row>
    <row r="210" spans="1:10" x14ac:dyDescent="0.3">
      <c r="A210" s="4" t="s">
        <v>485</v>
      </c>
      <c r="B210" s="4" t="s">
        <v>486</v>
      </c>
      <c r="C210" s="6">
        <v>100</v>
      </c>
      <c r="D210" s="5">
        <v>1.2589999999999999</v>
      </c>
      <c r="E210" s="7">
        <v>1.1112</v>
      </c>
      <c r="F210" s="11">
        <f t="shared" si="9"/>
        <v>1.8890400000000001</v>
      </c>
      <c r="G210" s="12"/>
      <c r="H210" s="15">
        <f t="shared" si="10"/>
        <v>0</v>
      </c>
      <c r="I210" s="15">
        <f t="shared" si="11"/>
        <v>0</v>
      </c>
      <c r="J210" s="4" t="s">
        <v>2</v>
      </c>
    </row>
    <row r="211" spans="1:10" x14ac:dyDescent="0.3">
      <c r="A211" s="4" t="s">
        <v>487</v>
      </c>
      <c r="B211" s="4" t="s">
        <v>488</v>
      </c>
      <c r="C211" s="6">
        <v>100</v>
      </c>
      <c r="D211" s="5">
        <v>3.7040000000000002</v>
      </c>
      <c r="E211" s="7">
        <v>1.1112</v>
      </c>
      <c r="F211" s="11">
        <f t="shared" si="9"/>
        <v>1.8890400000000001</v>
      </c>
      <c r="G211" s="12"/>
      <c r="H211" s="15">
        <f t="shared" si="10"/>
        <v>0</v>
      </c>
      <c r="I211" s="15">
        <f t="shared" si="11"/>
        <v>0</v>
      </c>
      <c r="J211" s="4" t="s">
        <v>2</v>
      </c>
    </row>
    <row r="212" spans="1:10" x14ac:dyDescent="0.3">
      <c r="A212" s="4" t="s">
        <v>489</v>
      </c>
      <c r="B212" s="4" t="s">
        <v>490</v>
      </c>
      <c r="C212" s="6">
        <v>144</v>
      </c>
      <c r="D212" s="5">
        <v>0.92600000000000005</v>
      </c>
      <c r="E212" s="7">
        <v>0.99520000000000008</v>
      </c>
      <c r="F212" s="11">
        <f t="shared" si="9"/>
        <v>1.6918400000000005</v>
      </c>
      <c r="G212" s="12"/>
      <c r="H212" s="15">
        <f t="shared" si="10"/>
        <v>0</v>
      </c>
      <c r="I212" s="15">
        <f t="shared" si="11"/>
        <v>0</v>
      </c>
      <c r="J212" s="4" t="s">
        <v>2</v>
      </c>
    </row>
    <row r="213" spans="1:10" x14ac:dyDescent="0.3">
      <c r="A213" s="4" t="s">
        <v>517</v>
      </c>
      <c r="B213" s="4" t="s">
        <v>518</v>
      </c>
      <c r="C213" s="6">
        <v>144</v>
      </c>
      <c r="D213" s="5">
        <v>1.167</v>
      </c>
      <c r="E213" s="7">
        <v>26.2072</v>
      </c>
      <c r="F213" s="11">
        <f t="shared" si="9"/>
        <v>44.552240000000005</v>
      </c>
      <c r="G213" s="12"/>
      <c r="H213" s="15">
        <f t="shared" si="10"/>
        <v>0</v>
      </c>
      <c r="I213" s="15">
        <f t="shared" si="11"/>
        <v>0</v>
      </c>
      <c r="J213" s="4" t="s">
        <v>2</v>
      </c>
    </row>
    <row r="214" spans="1:10" x14ac:dyDescent="0.3">
      <c r="A214" s="4" t="s">
        <v>419</v>
      </c>
      <c r="B214" s="4" t="s">
        <v>420</v>
      </c>
      <c r="C214" s="6">
        <v>100</v>
      </c>
      <c r="D214" s="5">
        <v>1.667</v>
      </c>
      <c r="E214" s="7">
        <v>0.77039999999999997</v>
      </c>
      <c r="F214" s="11">
        <f t="shared" si="9"/>
        <v>1.30968</v>
      </c>
      <c r="G214" s="12"/>
      <c r="H214" s="15">
        <f t="shared" si="10"/>
        <v>0</v>
      </c>
      <c r="I214" s="15">
        <f t="shared" si="11"/>
        <v>0</v>
      </c>
      <c r="J214" s="4" t="s">
        <v>2</v>
      </c>
    </row>
    <row r="215" spans="1:10" x14ac:dyDescent="0.3">
      <c r="A215" s="4" t="s">
        <v>51</v>
      </c>
      <c r="B215" s="4" t="s">
        <v>52</v>
      </c>
      <c r="C215" s="6">
        <v>144</v>
      </c>
      <c r="D215" s="5">
        <v>1.111</v>
      </c>
      <c r="E215" s="7">
        <v>1.0960000000000001</v>
      </c>
      <c r="F215" s="11">
        <f t="shared" si="9"/>
        <v>1.8632000000000002</v>
      </c>
      <c r="G215" s="12"/>
      <c r="H215" s="15">
        <f t="shared" si="10"/>
        <v>0</v>
      </c>
      <c r="I215" s="15">
        <f t="shared" si="11"/>
        <v>0</v>
      </c>
      <c r="J215" s="4" t="s">
        <v>2</v>
      </c>
    </row>
    <row r="216" spans="1:10" x14ac:dyDescent="0.3">
      <c r="A216" s="4" t="s">
        <v>53</v>
      </c>
      <c r="B216" s="4" t="s">
        <v>54</v>
      </c>
      <c r="C216" s="6">
        <v>144</v>
      </c>
      <c r="D216" s="5">
        <v>1.4259999999999999</v>
      </c>
      <c r="E216" s="7">
        <v>0.96320000000000006</v>
      </c>
      <c r="F216" s="11">
        <f t="shared" si="9"/>
        <v>1.6374400000000005</v>
      </c>
      <c r="G216" s="12"/>
      <c r="H216" s="15">
        <f t="shared" si="10"/>
        <v>0</v>
      </c>
      <c r="I216" s="15">
        <f t="shared" si="11"/>
        <v>0</v>
      </c>
      <c r="J216" s="4" t="s">
        <v>2</v>
      </c>
    </row>
    <row r="217" spans="1:10" x14ac:dyDescent="0.3">
      <c r="A217" s="4" t="s">
        <v>57</v>
      </c>
      <c r="B217" s="4" t="s">
        <v>58</v>
      </c>
      <c r="C217" s="6">
        <v>144</v>
      </c>
      <c r="D217" s="5">
        <v>1.0189999999999999</v>
      </c>
      <c r="E217" s="7">
        <v>1.2152000000000001</v>
      </c>
      <c r="F217" s="11">
        <f t="shared" si="9"/>
        <v>2.0658400000000001</v>
      </c>
      <c r="G217" s="12"/>
      <c r="H217" s="15">
        <f t="shared" si="10"/>
        <v>0</v>
      </c>
      <c r="I217" s="15">
        <f t="shared" si="11"/>
        <v>0</v>
      </c>
      <c r="J217" s="4" t="s">
        <v>2</v>
      </c>
    </row>
    <row r="218" spans="1:10" x14ac:dyDescent="0.3">
      <c r="A218" s="4" t="s">
        <v>55</v>
      </c>
      <c r="B218" s="4" t="s">
        <v>56</v>
      </c>
      <c r="C218" s="6">
        <v>8</v>
      </c>
      <c r="D218" s="5">
        <v>1.222</v>
      </c>
      <c r="E218" s="7">
        <v>3.1112000000000002</v>
      </c>
      <c r="F218" s="11">
        <f t="shared" si="9"/>
        <v>5.2890400000000009</v>
      </c>
      <c r="G218" s="12"/>
      <c r="H218" s="15">
        <f t="shared" si="10"/>
        <v>0</v>
      </c>
      <c r="I218" s="15">
        <f t="shared" si="11"/>
        <v>0</v>
      </c>
      <c r="J218" s="4" t="s">
        <v>2</v>
      </c>
    </row>
    <row r="219" spans="1:10" x14ac:dyDescent="0.3">
      <c r="A219" s="4" t="s">
        <v>421</v>
      </c>
      <c r="B219" s="4" t="s">
        <v>422</v>
      </c>
      <c r="C219" s="6">
        <v>144</v>
      </c>
      <c r="D219" s="5">
        <v>1.4259999999999999</v>
      </c>
      <c r="E219" s="7">
        <v>1.6295999999999999</v>
      </c>
      <c r="F219" s="11">
        <f t="shared" si="9"/>
        <v>2.7703199999999999</v>
      </c>
      <c r="G219" s="12"/>
      <c r="H219" s="15">
        <f t="shared" si="10"/>
        <v>0</v>
      </c>
      <c r="I219" s="15">
        <f t="shared" si="11"/>
        <v>0</v>
      </c>
      <c r="J219" s="4" t="s">
        <v>2</v>
      </c>
    </row>
    <row r="220" spans="1:10" x14ac:dyDescent="0.3">
      <c r="A220" s="4" t="s">
        <v>427</v>
      </c>
      <c r="B220" s="4" t="s">
        <v>428</v>
      </c>
      <c r="C220" s="6">
        <v>216</v>
      </c>
      <c r="D220" s="5">
        <v>1.0740000000000001</v>
      </c>
      <c r="E220" s="7">
        <v>0.74080000000000013</v>
      </c>
      <c r="F220" s="11">
        <f t="shared" si="9"/>
        <v>1.2593600000000003</v>
      </c>
      <c r="G220" s="12"/>
      <c r="H220" s="15">
        <f t="shared" si="10"/>
        <v>0</v>
      </c>
      <c r="I220" s="15">
        <f t="shared" si="11"/>
        <v>0</v>
      </c>
      <c r="J220" s="4" t="s">
        <v>2</v>
      </c>
    </row>
    <row r="221" spans="1:10" x14ac:dyDescent="0.3">
      <c r="A221" s="4" t="s">
        <v>425</v>
      </c>
      <c r="B221" s="4" t="s">
        <v>426</v>
      </c>
      <c r="C221" s="6">
        <v>216</v>
      </c>
      <c r="D221" s="5">
        <v>0.83299999999999996</v>
      </c>
      <c r="E221" s="7">
        <v>0.74080000000000013</v>
      </c>
      <c r="F221" s="11">
        <f t="shared" si="9"/>
        <v>1.2593600000000003</v>
      </c>
      <c r="G221" s="12"/>
      <c r="H221" s="15">
        <f t="shared" si="10"/>
        <v>0</v>
      </c>
      <c r="I221" s="15">
        <f t="shared" si="11"/>
        <v>0</v>
      </c>
      <c r="J221" s="4" t="s">
        <v>2</v>
      </c>
    </row>
    <row r="222" spans="1:10" x14ac:dyDescent="0.3">
      <c r="A222" s="4" t="s">
        <v>423</v>
      </c>
      <c r="B222" s="4" t="s">
        <v>424</v>
      </c>
      <c r="C222" s="6">
        <v>216</v>
      </c>
      <c r="D222" s="5">
        <v>1.389</v>
      </c>
      <c r="E222" s="7">
        <v>1.3880000000000001</v>
      </c>
      <c r="F222" s="11">
        <f t="shared" si="9"/>
        <v>2.3596000000000004</v>
      </c>
      <c r="G222" s="12"/>
      <c r="H222" s="15">
        <f t="shared" si="10"/>
        <v>0</v>
      </c>
      <c r="I222" s="15">
        <f t="shared" si="11"/>
        <v>0</v>
      </c>
      <c r="J222" s="4" t="s">
        <v>2</v>
      </c>
    </row>
    <row r="223" spans="1:10" x14ac:dyDescent="0.3">
      <c r="A223" s="4" t="s">
        <v>429</v>
      </c>
      <c r="B223" s="4" t="s">
        <v>430</v>
      </c>
      <c r="C223" s="6">
        <v>144</v>
      </c>
      <c r="D223" s="5">
        <v>0.83299999999999996</v>
      </c>
      <c r="E223" s="7">
        <v>1.3336000000000001</v>
      </c>
      <c r="F223" s="11">
        <f t="shared" si="9"/>
        <v>2.2671200000000007</v>
      </c>
      <c r="G223" s="12"/>
      <c r="H223" s="15">
        <f t="shared" si="10"/>
        <v>0</v>
      </c>
      <c r="I223" s="15">
        <f t="shared" si="11"/>
        <v>0</v>
      </c>
      <c r="J223" s="4" t="s">
        <v>2</v>
      </c>
    </row>
    <row r="224" spans="1:10" x14ac:dyDescent="0.3">
      <c r="A224" s="4" t="s">
        <v>431</v>
      </c>
      <c r="B224" s="4" t="s">
        <v>432</v>
      </c>
      <c r="C224" s="6">
        <v>144</v>
      </c>
      <c r="D224" s="5">
        <v>0.55600000000000005</v>
      </c>
      <c r="E224" s="7">
        <v>1.3336000000000001</v>
      </c>
      <c r="F224" s="11">
        <f t="shared" si="9"/>
        <v>2.2671200000000007</v>
      </c>
      <c r="G224" s="12"/>
      <c r="H224" s="15">
        <f t="shared" si="10"/>
        <v>0</v>
      </c>
      <c r="I224" s="15">
        <f t="shared" si="11"/>
        <v>0</v>
      </c>
      <c r="J224" s="4" t="s">
        <v>2</v>
      </c>
    </row>
    <row r="225" spans="1:10" x14ac:dyDescent="0.3">
      <c r="A225" s="4" t="s">
        <v>433</v>
      </c>
      <c r="B225" s="4" t="s">
        <v>434</v>
      </c>
      <c r="C225" s="6">
        <v>100</v>
      </c>
      <c r="D225" s="5">
        <v>1.333</v>
      </c>
      <c r="E225" s="7">
        <v>0.8</v>
      </c>
      <c r="F225" s="11">
        <f t="shared" si="9"/>
        <v>1.36</v>
      </c>
      <c r="G225" s="12"/>
      <c r="H225" s="15">
        <f t="shared" si="10"/>
        <v>0</v>
      </c>
      <c r="I225" s="15">
        <f t="shared" si="11"/>
        <v>0</v>
      </c>
      <c r="J225" s="4" t="s">
        <v>2</v>
      </c>
    </row>
    <row r="226" spans="1:10" x14ac:dyDescent="0.3">
      <c r="A226" s="4" t="s">
        <v>435</v>
      </c>
      <c r="B226" s="4" t="s">
        <v>436</v>
      </c>
      <c r="C226" s="6">
        <v>100</v>
      </c>
      <c r="D226" s="5">
        <v>1.667</v>
      </c>
      <c r="E226" s="7">
        <v>0.72560000000000002</v>
      </c>
      <c r="F226" s="11">
        <f t="shared" si="9"/>
        <v>1.2335200000000002</v>
      </c>
      <c r="G226" s="12"/>
      <c r="H226" s="15">
        <f t="shared" si="10"/>
        <v>0</v>
      </c>
      <c r="I226" s="15">
        <f t="shared" si="11"/>
        <v>0</v>
      </c>
      <c r="J226" s="4" t="s">
        <v>2</v>
      </c>
    </row>
    <row r="227" spans="1:10" x14ac:dyDescent="0.3">
      <c r="A227" s="4" t="s">
        <v>437</v>
      </c>
      <c r="B227" s="4" t="s">
        <v>438</v>
      </c>
      <c r="C227" s="6">
        <v>100</v>
      </c>
      <c r="D227" s="5">
        <v>1.167</v>
      </c>
      <c r="E227" s="7">
        <v>0.85920000000000007</v>
      </c>
      <c r="F227" s="11">
        <f t="shared" si="9"/>
        <v>1.4606400000000002</v>
      </c>
      <c r="G227" s="12"/>
      <c r="H227" s="15">
        <f t="shared" si="10"/>
        <v>0</v>
      </c>
      <c r="I227" s="15">
        <f t="shared" si="11"/>
        <v>0</v>
      </c>
      <c r="J227" s="4" t="s">
        <v>2</v>
      </c>
    </row>
    <row r="228" spans="1:10" x14ac:dyDescent="0.3">
      <c r="A228" s="4" t="s">
        <v>467</v>
      </c>
      <c r="B228" s="4" t="s">
        <v>468</v>
      </c>
      <c r="C228" s="6">
        <v>100</v>
      </c>
      <c r="D228" s="5">
        <v>1.389</v>
      </c>
      <c r="E228" s="7">
        <v>0.90399999999999991</v>
      </c>
      <c r="F228" s="11">
        <f t="shared" si="9"/>
        <v>1.5367999999999999</v>
      </c>
      <c r="G228" s="12"/>
      <c r="H228" s="15">
        <f t="shared" si="10"/>
        <v>0</v>
      </c>
      <c r="I228" s="15">
        <f t="shared" si="11"/>
        <v>0</v>
      </c>
      <c r="J228" s="4" t="s">
        <v>2</v>
      </c>
    </row>
    <row r="229" spans="1:10" x14ac:dyDescent="0.3">
      <c r="A229" s="4" t="s">
        <v>443</v>
      </c>
      <c r="B229" s="4" t="s">
        <v>444</v>
      </c>
      <c r="C229" s="6">
        <v>100</v>
      </c>
      <c r="D229" s="5">
        <v>1.1479999999999999</v>
      </c>
      <c r="E229" s="7">
        <v>1.0071999999999999</v>
      </c>
      <c r="F229" s="11">
        <f t="shared" si="9"/>
        <v>1.71224</v>
      </c>
      <c r="G229" s="12"/>
      <c r="H229" s="15">
        <f t="shared" si="10"/>
        <v>0</v>
      </c>
      <c r="I229" s="15">
        <f t="shared" si="11"/>
        <v>0</v>
      </c>
      <c r="J229" s="4" t="s">
        <v>2</v>
      </c>
    </row>
    <row r="230" spans="1:10" x14ac:dyDescent="0.3">
      <c r="A230" s="4" t="s">
        <v>449</v>
      </c>
      <c r="B230" s="4" t="s">
        <v>450</v>
      </c>
      <c r="C230" s="6">
        <v>100</v>
      </c>
      <c r="D230" s="5">
        <v>1.2410000000000001</v>
      </c>
      <c r="E230" s="7">
        <v>0.8</v>
      </c>
      <c r="F230" s="11">
        <f t="shared" si="9"/>
        <v>1.36</v>
      </c>
      <c r="G230" s="12"/>
      <c r="H230" s="15">
        <f t="shared" si="10"/>
        <v>0</v>
      </c>
      <c r="I230" s="15">
        <f t="shared" si="11"/>
        <v>0</v>
      </c>
      <c r="J230" s="4" t="s">
        <v>2</v>
      </c>
    </row>
    <row r="231" spans="1:10" x14ac:dyDescent="0.3">
      <c r="A231" s="4" t="s">
        <v>447</v>
      </c>
      <c r="B231" s="4" t="s">
        <v>448</v>
      </c>
      <c r="C231" s="6">
        <v>100</v>
      </c>
      <c r="D231" s="5">
        <v>1.667</v>
      </c>
      <c r="E231" s="7">
        <v>0.87440000000000007</v>
      </c>
      <c r="F231" s="11">
        <f t="shared" si="9"/>
        <v>1.48648</v>
      </c>
      <c r="G231" s="12"/>
      <c r="H231" s="15">
        <f t="shared" si="10"/>
        <v>0</v>
      </c>
      <c r="I231" s="15">
        <f t="shared" si="11"/>
        <v>0</v>
      </c>
      <c r="J231" s="4" t="s">
        <v>2</v>
      </c>
    </row>
    <row r="232" spans="1:10" x14ac:dyDescent="0.3">
      <c r="A232" s="4" t="s">
        <v>453</v>
      </c>
      <c r="B232" s="4" t="s">
        <v>454</v>
      </c>
      <c r="C232" s="6">
        <v>100</v>
      </c>
      <c r="D232" s="5">
        <v>2.5</v>
      </c>
      <c r="E232" s="7">
        <v>0.90399999999999991</v>
      </c>
      <c r="F232" s="11">
        <f t="shared" si="9"/>
        <v>1.5367999999999999</v>
      </c>
      <c r="G232" s="12"/>
      <c r="H232" s="15">
        <f t="shared" si="10"/>
        <v>0</v>
      </c>
      <c r="I232" s="15">
        <f t="shared" si="11"/>
        <v>0</v>
      </c>
      <c r="J232" s="4" t="s">
        <v>2</v>
      </c>
    </row>
    <row r="233" spans="1:10" x14ac:dyDescent="0.3">
      <c r="A233" s="4" t="s">
        <v>459</v>
      </c>
      <c r="B233" s="4" t="s">
        <v>460</v>
      </c>
      <c r="C233" s="6">
        <v>144</v>
      </c>
      <c r="D233" s="5">
        <v>0.59299999999999997</v>
      </c>
      <c r="E233" s="7">
        <v>0.65200000000000002</v>
      </c>
      <c r="F233" s="11">
        <f t="shared" si="9"/>
        <v>1.1084000000000001</v>
      </c>
      <c r="G233" s="12"/>
      <c r="H233" s="15">
        <f t="shared" si="10"/>
        <v>0</v>
      </c>
      <c r="I233" s="15">
        <f t="shared" si="11"/>
        <v>0</v>
      </c>
      <c r="J233" s="4" t="s">
        <v>2</v>
      </c>
    </row>
    <row r="234" spans="1:10" x14ac:dyDescent="0.3">
      <c r="A234" s="4" t="s">
        <v>461</v>
      </c>
      <c r="B234" s="4" t="s">
        <v>462</v>
      </c>
      <c r="C234" s="6">
        <v>144</v>
      </c>
      <c r="D234" s="5">
        <v>0.70399999999999996</v>
      </c>
      <c r="E234" s="7">
        <v>0.54800000000000004</v>
      </c>
      <c r="F234" s="11">
        <f t="shared" si="9"/>
        <v>0.93160000000000009</v>
      </c>
      <c r="G234" s="12"/>
      <c r="H234" s="15">
        <f t="shared" si="10"/>
        <v>0</v>
      </c>
      <c r="I234" s="15">
        <f t="shared" si="11"/>
        <v>0</v>
      </c>
      <c r="J234" s="4" t="s">
        <v>2</v>
      </c>
    </row>
    <row r="235" spans="1:10" x14ac:dyDescent="0.3">
      <c r="A235" s="4" t="s">
        <v>465</v>
      </c>
      <c r="B235" s="4" t="s">
        <v>466</v>
      </c>
      <c r="C235" s="6">
        <v>288</v>
      </c>
      <c r="D235" s="5">
        <v>0.70399999999999996</v>
      </c>
      <c r="E235" s="7">
        <v>1.1736000000000002</v>
      </c>
      <c r="F235" s="11">
        <f t="shared" si="9"/>
        <v>1.9951200000000004</v>
      </c>
      <c r="G235" s="12"/>
      <c r="H235" s="15">
        <f t="shared" si="10"/>
        <v>0</v>
      </c>
      <c r="I235" s="15">
        <f t="shared" si="11"/>
        <v>0</v>
      </c>
      <c r="J235" s="4" t="s">
        <v>2</v>
      </c>
    </row>
    <row r="236" spans="1:10" x14ac:dyDescent="0.3">
      <c r="A236" s="4" t="s">
        <v>463</v>
      </c>
      <c r="B236" s="4" t="s">
        <v>464</v>
      </c>
      <c r="C236" s="6">
        <v>144</v>
      </c>
      <c r="D236" s="5">
        <v>0.70399999999999996</v>
      </c>
      <c r="E236" s="7">
        <v>0.54800000000000004</v>
      </c>
      <c r="F236" s="11">
        <f t="shared" si="9"/>
        <v>0.93160000000000009</v>
      </c>
      <c r="G236" s="12"/>
      <c r="H236" s="15">
        <f t="shared" si="10"/>
        <v>0</v>
      </c>
      <c r="I236" s="15">
        <f t="shared" si="11"/>
        <v>0</v>
      </c>
      <c r="J236" s="4" t="s">
        <v>2</v>
      </c>
    </row>
    <row r="237" spans="1:10" x14ac:dyDescent="0.3">
      <c r="A237" s="4" t="s">
        <v>457</v>
      </c>
      <c r="B237" s="4" t="s">
        <v>458</v>
      </c>
      <c r="C237" s="6">
        <v>144</v>
      </c>
      <c r="D237" s="5">
        <v>0.70399999999999996</v>
      </c>
      <c r="E237" s="7">
        <v>0.54800000000000004</v>
      </c>
      <c r="F237" s="11">
        <f t="shared" si="9"/>
        <v>0.93160000000000009</v>
      </c>
      <c r="G237" s="12"/>
      <c r="H237" s="15">
        <f t="shared" si="10"/>
        <v>0</v>
      </c>
      <c r="I237" s="15">
        <f t="shared" si="11"/>
        <v>0</v>
      </c>
      <c r="J237" s="4" t="s">
        <v>2</v>
      </c>
    </row>
    <row r="238" spans="1:10" x14ac:dyDescent="0.3">
      <c r="A238" s="4" t="s">
        <v>441</v>
      </c>
      <c r="B238" s="4" t="s">
        <v>442</v>
      </c>
      <c r="C238" s="6">
        <v>144</v>
      </c>
      <c r="D238" s="5">
        <v>0.70399999999999996</v>
      </c>
      <c r="E238" s="7">
        <v>0.8296</v>
      </c>
      <c r="F238" s="11">
        <f t="shared" si="9"/>
        <v>1.41032</v>
      </c>
      <c r="G238" s="12"/>
      <c r="H238" s="15">
        <f t="shared" si="10"/>
        <v>0</v>
      </c>
      <c r="I238" s="15">
        <f t="shared" si="11"/>
        <v>0</v>
      </c>
      <c r="J238" s="4" t="s">
        <v>2</v>
      </c>
    </row>
    <row r="239" spans="1:10" x14ac:dyDescent="0.3">
      <c r="A239" s="4" t="s">
        <v>439</v>
      </c>
      <c r="B239" s="4" t="s">
        <v>440</v>
      </c>
      <c r="C239" s="6">
        <v>144</v>
      </c>
      <c r="D239" s="5">
        <v>0.70399999999999996</v>
      </c>
      <c r="E239" s="7">
        <v>0.66639999999999999</v>
      </c>
      <c r="F239" s="11">
        <f t="shared" si="9"/>
        <v>1.1328800000000001</v>
      </c>
      <c r="G239" s="12"/>
      <c r="H239" s="15">
        <f t="shared" si="10"/>
        <v>0</v>
      </c>
      <c r="I239" s="15">
        <f t="shared" si="11"/>
        <v>0</v>
      </c>
      <c r="J239" s="4" t="s">
        <v>2</v>
      </c>
    </row>
    <row r="240" spans="1:10" x14ac:dyDescent="0.3">
      <c r="A240" s="4" t="s">
        <v>451</v>
      </c>
      <c r="B240" s="4" t="s">
        <v>452</v>
      </c>
      <c r="C240" s="6">
        <v>100</v>
      </c>
      <c r="D240" s="5">
        <v>0.70399999999999996</v>
      </c>
      <c r="E240" s="7">
        <v>0.81519999999999992</v>
      </c>
      <c r="F240" s="11">
        <f t="shared" si="9"/>
        <v>1.38584</v>
      </c>
      <c r="G240" s="12"/>
      <c r="H240" s="15">
        <f t="shared" si="10"/>
        <v>0</v>
      </c>
      <c r="I240" s="15">
        <f t="shared" si="11"/>
        <v>0</v>
      </c>
      <c r="J240" s="4" t="s">
        <v>2</v>
      </c>
    </row>
    <row r="241" spans="1:10" x14ac:dyDescent="0.3">
      <c r="A241" s="4" t="s">
        <v>471</v>
      </c>
      <c r="B241" s="4" t="s">
        <v>472</v>
      </c>
      <c r="C241" s="6">
        <v>100</v>
      </c>
      <c r="D241" s="5">
        <v>0.70399999999999996</v>
      </c>
      <c r="E241" s="7">
        <v>0.66639999999999999</v>
      </c>
      <c r="F241" s="11">
        <f t="shared" si="9"/>
        <v>1.1328800000000001</v>
      </c>
      <c r="G241" s="12"/>
      <c r="H241" s="15">
        <f t="shared" si="10"/>
        <v>0</v>
      </c>
      <c r="I241" s="15">
        <f t="shared" si="11"/>
        <v>0</v>
      </c>
      <c r="J241" s="4" t="s">
        <v>2</v>
      </c>
    </row>
    <row r="242" spans="1:10" x14ac:dyDescent="0.3">
      <c r="A242" s="4" t="s">
        <v>469</v>
      </c>
      <c r="B242" s="4" t="s">
        <v>470</v>
      </c>
      <c r="C242" s="6">
        <v>100</v>
      </c>
      <c r="D242" s="5">
        <v>0.70399999999999996</v>
      </c>
      <c r="E242" s="7">
        <v>0.66639999999999999</v>
      </c>
      <c r="F242" s="11">
        <f t="shared" si="9"/>
        <v>1.1328800000000001</v>
      </c>
      <c r="G242" s="12"/>
      <c r="H242" s="15">
        <f t="shared" si="10"/>
        <v>0</v>
      </c>
      <c r="I242" s="15">
        <f t="shared" si="11"/>
        <v>0</v>
      </c>
      <c r="J242" s="4" t="s">
        <v>2</v>
      </c>
    </row>
    <row r="243" spans="1:10" x14ac:dyDescent="0.3">
      <c r="A243" s="4" t="s">
        <v>455</v>
      </c>
      <c r="B243" s="4" t="s">
        <v>456</v>
      </c>
      <c r="C243" s="6">
        <v>144</v>
      </c>
      <c r="D243" s="5">
        <v>0.70399999999999996</v>
      </c>
      <c r="E243" s="7">
        <v>0.54800000000000004</v>
      </c>
      <c r="F243" s="11">
        <f t="shared" si="9"/>
        <v>0.93160000000000009</v>
      </c>
      <c r="G243" s="12"/>
      <c r="H243" s="15">
        <f t="shared" si="10"/>
        <v>0</v>
      </c>
      <c r="I243" s="15">
        <f t="shared" si="11"/>
        <v>0</v>
      </c>
      <c r="J243" s="4" t="s">
        <v>2</v>
      </c>
    </row>
    <row r="244" spans="1:10" x14ac:dyDescent="0.3">
      <c r="A244" s="4" t="s">
        <v>445</v>
      </c>
      <c r="B244" s="4" t="s">
        <v>446</v>
      </c>
      <c r="C244" s="6">
        <v>100</v>
      </c>
      <c r="D244" s="5">
        <v>0.70399999999999996</v>
      </c>
      <c r="E244" s="7">
        <v>0.48880000000000001</v>
      </c>
      <c r="F244" s="11">
        <f t="shared" si="9"/>
        <v>0.83096000000000003</v>
      </c>
      <c r="G244" s="12"/>
      <c r="H244" s="15">
        <f t="shared" si="10"/>
        <v>0</v>
      </c>
      <c r="I244" s="15">
        <f t="shared" si="11"/>
        <v>0</v>
      </c>
      <c r="J244" s="4" t="s">
        <v>2</v>
      </c>
    </row>
    <row r="245" spans="1:10" x14ac:dyDescent="0.3">
      <c r="A245" s="4" t="s">
        <v>473</v>
      </c>
      <c r="B245" s="4" t="s">
        <v>474</v>
      </c>
      <c r="C245" s="6">
        <v>144</v>
      </c>
      <c r="D245" s="5">
        <v>0.70399999999999996</v>
      </c>
      <c r="E245" s="7">
        <v>1.4816000000000003</v>
      </c>
      <c r="F245" s="11">
        <f t="shared" si="9"/>
        <v>2.5187200000000005</v>
      </c>
      <c r="G245" s="12"/>
      <c r="H245" s="15">
        <f t="shared" si="10"/>
        <v>0</v>
      </c>
      <c r="I245" s="15">
        <f t="shared" si="11"/>
        <v>0</v>
      </c>
      <c r="J245" s="4" t="s">
        <v>2</v>
      </c>
    </row>
    <row r="246" spans="1:10" x14ac:dyDescent="0.3">
      <c r="A246" s="4" t="s">
        <v>477</v>
      </c>
      <c r="B246" s="4" t="s">
        <v>478</v>
      </c>
      <c r="C246" s="6">
        <v>144</v>
      </c>
      <c r="D246" s="5">
        <v>0.70399999999999996</v>
      </c>
      <c r="E246" s="7">
        <v>2.2816000000000001</v>
      </c>
      <c r="F246" s="11">
        <f t="shared" si="9"/>
        <v>3.8787200000000008</v>
      </c>
      <c r="G246" s="12"/>
      <c r="H246" s="15">
        <f t="shared" si="10"/>
        <v>0</v>
      </c>
      <c r="I246" s="15">
        <f t="shared" si="11"/>
        <v>0</v>
      </c>
      <c r="J246" s="4" t="s">
        <v>2</v>
      </c>
    </row>
    <row r="247" spans="1:10" x14ac:dyDescent="0.3">
      <c r="A247" s="4" t="s">
        <v>475</v>
      </c>
      <c r="B247" s="4" t="s">
        <v>476</v>
      </c>
      <c r="C247" s="6">
        <v>100</v>
      </c>
      <c r="D247" s="5">
        <v>0.70399999999999996</v>
      </c>
      <c r="E247" s="7">
        <v>1.1112</v>
      </c>
      <c r="F247" s="11">
        <f t="shared" si="9"/>
        <v>1.8890400000000001</v>
      </c>
      <c r="G247" s="12"/>
      <c r="H247" s="15">
        <f t="shared" si="10"/>
        <v>0</v>
      </c>
      <c r="I247" s="15">
        <f t="shared" si="11"/>
        <v>0</v>
      </c>
      <c r="J247" s="4" t="s">
        <v>2</v>
      </c>
    </row>
    <row r="248" spans="1:10" x14ac:dyDescent="0.3">
      <c r="A248" s="4" t="s">
        <v>493</v>
      </c>
      <c r="B248" s="4" t="s">
        <v>494</v>
      </c>
      <c r="C248" s="6">
        <v>144</v>
      </c>
      <c r="D248" s="5">
        <v>0.70399999999999996</v>
      </c>
      <c r="E248" s="7">
        <v>0.94800000000000006</v>
      </c>
      <c r="F248" s="11">
        <f t="shared" si="9"/>
        <v>1.6116000000000001</v>
      </c>
      <c r="G248" s="12"/>
      <c r="H248" s="15">
        <f t="shared" si="10"/>
        <v>0</v>
      </c>
      <c r="I248" s="15">
        <f t="shared" si="11"/>
        <v>0</v>
      </c>
      <c r="J248" s="4" t="s">
        <v>2</v>
      </c>
    </row>
    <row r="249" spans="1:10" x14ac:dyDescent="0.3">
      <c r="A249" s="4" t="s">
        <v>479</v>
      </c>
      <c r="B249" s="4" t="s">
        <v>480</v>
      </c>
      <c r="C249" s="6">
        <v>100</v>
      </c>
      <c r="D249" s="5">
        <v>0.70399999999999996</v>
      </c>
      <c r="E249" s="7">
        <v>0.81519999999999992</v>
      </c>
      <c r="F249" s="11">
        <f t="shared" si="9"/>
        <v>1.38584</v>
      </c>
      <c r="G249" s="12"/>
      <c r="H249" s="15">
        <f t="shared" si="10"/>
        <v>0</v>
      </c>
      <c r="I249" s="15">
        <f t="shared" si="11"/>
        <v>0</v>
      </c>
      <c r="J249" s="4" t="s">
        <v>2</v>
      </c>
    </row>
    <row r="250" spans="1:10" x14ac:dyDescent="0.3">
      <c r="A250" s="4" t="s">
        <v>483</v>
      </c>
      <c r="B250" s="4" t="s">
        <v>484</v>
      </c>
      <c r="C250" s="6">
        <v>100</v>
      </c>
      <c r="D250" s="5">
        <v>0.70399999999999996</v>
      </c>
      <c r="E250" s="7">
        <v>0.96320000000000006</v>
      </c>
      <c r="F250" s="11">
        <f t="shared" si="9"/>
        <v>1.6374400000000005</v>
      </c>
      <c r="G250" s="12"/>
      <c r="H250" s="15">
        <f t="shared" si="10"/>
        <v>0</v>
      </c>
      <c r="I250" s="15">
        <f t="shared" si="11"/>
        <v>0</v>
      </c>
      <c r="J250" s="4" t="s">
        <v>2</v>
      </c>
    </row>
    <row r="251" spans="1:10" x14ac:dyDescent="0.3">
      <c r="A251" s="4" t="s">
        <v>481</v>
      </c>
      <c r="B251" s="4" t="s">
        <v>482</v>
      </c>
      <c r="C251" s="6">
        <v>100</v>
      </c>
      <c r="D251" s="5">
        <v>0.70399999999999996</v>
      </c>
      <c r="E251" s="7">
        <v>0.74080000000000013</v>
      </c>
      <c r="F251" s="11">
        <f t="shared" si="9"/>
        <v>1.2593600000000003</v>
      </c>
      <c r="G251" s="12"/>
      <c r="H251" s="15">
        <f t="shared" si="10"/>
        <v>0</v>
      </c>
      <c r="I251" s="15">
        <f t="shared" si="11"/>
        <v>0</v>
      </c>
      <c r="J251" s="4" t="s">
        <v>2</v>
      </c>
    </row>
    <row r="252" spans="1:10" x14ac:dyDescent="0.3">
      <c r="A252" s="4" t="s">
        <v>491</v>
      </c>
      <c r="B252" s="4" t="s">
        <v>492</v>
      </c>
      <c r="C252" s="6">
        <v>144</v>
      </c>
      <c r="D252" s="5">
        <v>0.70399999999999996</v>
      </c>
      <c r="E252" s="7">
        <v>3.1408000000000005</v>
      </c>
      <c r="F252" s="11">
        <f t="shared" si="9"/>
        <v>5.339360000000001</v>
      </c>
      <c r="G252" s="12"/>
      <c r="H252" s="15">
        <f t="shared" si="10"/>
        <v>0</v>
      </c>
      <c r="I252" s="15">
        <f t="shared" si="11"/>
        <v>0</v>
      </c>
      <c r="J252" s="4" t="s">
        <v>2</v>
      </c>
    </row>
    <row r="253" spans="1:10" x14ac:dyDescent="0.3">
      <c r="A253" s="4" t="s">
        <v>495</v>
      </c>
      <c r="B253" s="4" t="s">
        <v>496</v>
      </c>
      <c r="C253" s="6">
        <v>144</v>
      </c>
      <c r="D253" s="5">
        <v>0.70399999999999996</v>
      </c>
      <c r="E253" s="7">
        <v>1.2592000000000001</v>
      </c>
      <c r="F253" s="11">
        <f t="shared" si="9"/>
        <v>2.1406400000000003</v>
      </c>
      <c r="G253" s="12"/>
      <c r="H253" s="15">
        <f t="shared" si="10"/>
        <v>0</v>
      </c>
      <c r="I253" s="15">
        <f t="shared" si="11"/>
        <v>0</v>
      </c>
      <c r="J253" s="4" t="s">
        <v>2</v>
      </c>
    </row>
    <row r="254" spans="1:10" x14ac:dyDescent="0.3">
      <c r="A254" s="4" t="s">
        <v>499</v>
      </c>
      <c r="B254" s="4" t="s">
        <v>500</v>
      </c>
      <c r="C254" s="6">
        <v>144</v>
      </c>
      <c r="D254" s="5">
        <v>0.70399999999999996</v>
      </c>
      <c r="E254" s="7">
        <v>2.4888000000000003</v>
      </c>
      <c r="F254" s="11">
        <f t="shared" si="9"/>
        <v>4.2309600000000014</v>
      </c>
      <c r="G254" s="12"/>
      <c r="H254" s="15">
        <f t="shared" si="10"/>
        <v>0</v>
      </c>
      <c r="I254" s="15">
        <f t="shared" si="11"/>
        <v>0</v>
      </c>
      <c r="J254" s="4" t="s">
        <v>2</v>
      </c>
    </row>
    <row r="255" spans="1:10" x14ac:dyDescent="0.3">
      <c r="A255" s="4" t="s">
        <v>501</v>
      </c>
      <c r="B255" s="4" t="s">
        <v>502</v>
      </c>
      <c r="C255" s="6">
        <v>100</v>
      </c>
      <c r="D255" s="5">
        <v>0.70399999999999996</v>
      </c>
      <c r="E255" s="7">
        <v>0.66639999999999999</v>
      </c>
      <c r="F255" s="11">
        <f t="shared" si="9"/>
        <v>1.1328800000000001</v>
      </c>
      <c r="G255" s="12"/>
      <c r="H255" s="15">
        <f t="shared" si="10"/>
        <v>0</v>
      </c>
      <c r="I255" s="15">
        <f t="shared" si="11"/>
        <v>0</v>
      </c>
      <c r="J255" s="4" t="s">
        <v>2</v>
      </c>
    </row>
    <row r="256" spans="1:10" x14ac:dyDescent="0.3">
      <c r="A256" s="4" t="s">
        <v>507</v>
      </c>
      <c r="B256" s="4" t="s">
        <v>508</v>
      </c>
      <c r="C256" s="6">
        <v>144</v>
      </c>
      <c r="D256" s="5">
        <v>0.70399999999999996</v>
      </c>
      <c r="E256" s="7">
        <v>5.7776000000000005</v>
      </c>
      <c r="F256" s="11">
        <f t="shared" si="9"/>
        <v>9.8219200000000004</v>
      </c>
      <c r="G256" s="12"/>
      <c r="H256" s="15">
        <f t="shared" si="10"/>
        <v>0</v>
      </c>
      <c r="I256" s="15">
        <f t="shared" si="11"/>
        <v>0</v>
      </c>
      <c r="J256" s="4" t="s">
        <v>2</v>
      </c>
    </row>
    <row r="257" spans="1:10" x14ac:dyDescent="0.3">
      <c r="A257" s="4" t="s">
        <v>505</v>
      </c>
      <c r="B257" s="4" t="s">
        <v>506</v>
      </c>
      <c r="C257" s="6">
        <v>144</v>
      </c>
      <c r="D257" s="5">
        <v>0.70399999999999996</v>
      </c>
      <c r="E257" s="7">
        <v>5.7776000000000005</v>
      </c>
      <c r="F257" s="11">
        <f t="shared" si="9"/>
        <v>9.8219200000000004</v>
      </c>
      <c r="G257" s="12"/>
      <c r="H257" s="15">
        <f t="shared" si="10"/>
        <v>0</v>
      </c>
      <c r="I257" s="15">
        <f t="shared" si="11"/>
        <v>0</v>
      </c>
      <c r="J257" s="4" t="s">
        <v>2</v>
      </c>
    </row>
    <row r="258" spans="1:10" x14ac:dyDescent="0.3">
      <c r="A258" s="4" t="s">
        <v>503</v>
      </c>
      <c r="B258" s="4" t="s">
        <v>504</v>
      </c>
      <c r="C258" s="6">
        <v>144</v>
      </c>
      <c r="D258" s="5">
        <v>0.96299999999999997</v>
      </c>
      <c r="E258" s="7">
        <v>5.7776000000000005</v>
      </c>
      <c r="F258" s="11">
        <f t="shared" si="9"/>
        <v>9.8219200000000004</v>
      </c>
      <c r="G258" s="12"/>
      <c r="H258" s="15">
        <f t="shared" si="10"/>
        <v>0</v>
      </c>
      <c r="I258" s="15">
        <f t="shared" si="11"/>
        <v>0</v>
      </c>
      <c r="J258" s="4" t="s">
        <v>2</v>
      </c>
    </row>
    <row r="259" spans="1:10" x14ac:dyDescent="0.3">
      <c r="A259" s="4" t="s">
        <v>509</v>
      </c>
      <c r="B259" s="4" t="s">
        <v>510</v>
      </c>
      <c r="C259" s="6">
        <v>144</v>
      </c>
      <c r="D259" s="5">
        <v>0.92600000000000005</v>
      </c>
      <c r="E259" s="7">
        <v>5.7776000000000005</v>
      </c>
      <c r="F259" s="11">
        <f t="shared" si="9"/>
        <v>9.8219200000000004</v>
      </c>
      <c r="G259" s="12"/>
      <c r="H259" s="15">
        <f t="shared" si="10"/>
        <v>0</v>
      </c>
      <c r="I259" s="15">
        <f t="shared" si="11"/>
        <v>0</v>
      </c>
      <c r="J259" s="4" t="s">
        <v>2</v>
      </c>
    </row>
    <row r="260" spans="1:10" x14ac:dyDescent="0.3">
      <c r="A260" s="4" t="s">
        <v>511</v>
      </c>
      <c r="B260" s="4" t="s">
        <v>512</v>
      </c>
      <c r="C260" s="6">
        <v>144</v>
      </c>
      <c r="D260" s="5">
        <v>0.70399999999999996</v>
      </c>
      <c r="E260" s="7">
        <v>5.7776000000000005</v>
      </c>
      <c r="F260" s="11">
        <f t="shared" si="9"/>
        <v>9.8219200000000004</v>
      </c>
      <c r="G260" s="12"/>
      <c r="H260" s="15">
        <f t="shared" si="10"/>
        <v>0</v>
      </c>
      <c r="I260" s="15">
        <f t="shared" si="11"/>
        <v>0</v>
      </c>
      <c r="J260" s="4" t="s">
        <v>2</v>
      </c>
    </row>
    <row r="261" spans="1:10" x14ac:dyDescent="0.3">
      <c r="A261" s="4" t="s">
        <v>497</v>
      </c>
      <c r="B261" s="4" t="s">
        <v>498</v>
      </c>
      <c r="C261" s="6">
        <v>144</v>
      </c>
      <c r="D261" s="5">
        <v>0.70399999999999996</v>
      </c>
      <c r="E261" s="7">
        <v>1.1408</v>
      </c>
      <c r="F261" s="11">
        <f t="shared" ref="F261:F324" si="12">(E261*1.25)*1.36</f>
        <v>1.9393600000000004</v>
      </c>
      <c r="G261" s="12"/>
      <c r="H261" s="15">
        <f t="shared" ref="H261:H324" si="13">G261*F261</f>
        <v>0</v>
      </c>
      <c r="I261" s="15">
        <f t="shared" ref="I261:I324" si="14">H261-(H261*$I$1)</f>
        <v>0</v>
      </c>
      <c r="J261" s="4" t="s">
        <v>2</v>
      </c>
    </row>
    <row r="262" spans="1:10" x14ac:dyDescent="0.3">
      <c r="A262" s="4" t="s">
        <v>519</v>
      </c>
      <c r="B262" s="4" t="s">
        <v>520</v>
      </c>
      <c r="C262" s="6">
        <v>144</v>
      </c>
      <c r="D262" s="5">
        <v>0.96299999999999997</v>
      </c>
      <c r="E262" s="7">
        <v>3.1408000000000005</v>
      </c>
      <c r="F262" s="11">
        <f t="shared" si="12"/>
        <v>5.339360000000001</v>
      </c>
      <c r="G262" s="12"/>
      <c r="H262" s="15">
        <f t="shared" si="13"/>
        <v>0</v>
      </c>
      <c r="I262" s="15">
        <f t="shared" si="14"/>
        <v>0</v>
      </c>
      <c r="J262" s="4" t="s">
        <v>2</v>
      </c>
    </row>
    <row r="263" spans="1:10" x14ac:dyDescent="0.3">
      <c r="A263" s="4" t="s">
        <v>521</v>
      </c>
      <c r="B263" s="4" t="s">
        <v>522</v>
      </c>
      <c r="C263" s="6">
        <v>144</v>
      </c>
      <c r="D263" s="5">
        <v>0.77800000000000002</v>
      </c>
      <c r="E263" s="7">
        <v>5.7776000000000005</v>
      </c>
      <c r="F263" s="11">
        <f t="shared" si="12"/>
        <v>9.8219200000000004</v>
      </c>
      <c r="G263" s="12"/>
      <c r="H263" s="15">
        <f t="shared" si="13"/>
        <v>0</v>
      </c>
      <c r="I263" s="15">
        <f t="shared" si="14"/>
        <v>0</v>
      </c>
      <c r="J263" s="4" t="s">
        <v>2</v>
      </c>
    </row>
    <row r="264" spans="1:10" x14ac:dyDescent="0.3">
      <c r="A264" s="4" t="s">
        <v>523</v>
      </c>
      <c r="B264" s="4" t="s">
        <v>524</v>
      </c>
      <c r="C264" s="6">
        <v>144</v>
      </c>
      <c r="D264" s="5">
        <v>1.556</v>
      </c>
      <c r="E264" s="7">
        <v>0.62240000000000006</v>
      </c>
      <c r="F264" s="11">
        <f t="shared" si="12"/>
        <v>1.0580800000000001</v>
      </c>
      <c r="G264" s="12"/>
      <c r="H264" s="15">
        <f t="shared" si="13"/>
        <v>0</v>
      </c>
      <c r="I264" s="15">
        <f t="shared" si="14"/>
        <v>0</v>
      </c>
      <c r="J264" s="4" t="s">
        <v>2</v>
      </c>
    </row>
    <row r="265" spans="1:10" x14ac:dyDescent="0.3">
      <c r="A265" s="4" t="s">
        <v>525</v>
      </c>
      <c r="B265" s="4" t="s">
        <v>526</v>
      </c>
      <c r="C265" s="6">
        <v>144</v>
      </c>
      <c r="D265" s="5">
        <v>1.556</v>
      </c>
      <c r="E265" s="7">
        <v>0.56320000000000003</v>
      </c>
      <c r="F265" s="11">
        <f t="shared" si="12"/>
        <v>0.95744000000000018</v>
      </c>
      <c r="G265" s="12"/>
      <c r="H265" s="15">
        <f t="shared" si="13"/>
        <v>0</v>
      </c>
      <c r="I265" s="15">
        <f t="shared" si="14"/>
        <v>0</v>
      </c>
      <c r="J265" s="4" t="s">
        <v>2</v>
      </c>
    </row>
    <row r="266" spans="1:10" x14ac:dyDescent="0.3">
      <c r="A266" s="4" t="s">
        <v>527</v>
      </c>
      <c r="B266" s="4" t="s">
        <v>528</v>
      </c>
      <c r="C266" s="6">
        <v>144</v>
      </c>
      <c r="D266" s="5">
        <v>1.6850000000000001</v>
      </c>
      <c r="E266" s="7">
        <v>0.56320000000000003</v>
      </c>
      <c r="F266" s="11">
        <f t="shared" si="12"/>
        <v>0.95744000000000018</v>
      </c>
      <c r="G266" s="12"/>
      <c r="H266" s="15">
        <f t="shared" si="13"/>
        <v>0</v>
      </c>
      <c r="I266" s="15">
        <f t="shared" si="14"/>
        <v>0</v>
      </c>
      <c r="J266" s="4" t="s">
        <v>2</v>
      </c>
    </row>
    <row r="267" spans="1:10" x14ac:dyDescent="0.3">
      <c r="A267" s="4" t="s">
        <v>529</v>
      </c>
      <c r="B267" s="4" t="s">
        <v>530</v>
      </c>
      <c r="C267" s="6">
        <v>144</v>
      </c>
      <c r="D267" s="5">
        <v>1.7410000000000001</v>
      </c>
      <c r="E267" s="7">
        <v>0.96320000000000006</v>
      </c>
      <c r="F267" s="11">
        <f t="shared" si="12"/>
        <v>1.6374400000000005</v>
      </c>
      <c r="G267" s="12"/>
      <c r="H267" s="15">
        <f t="shared" si="13"/>
        <v>0</v>
      </c>
      <c r="I267" s="15">
        <f t="shared" si="14"/>
        <v>0</v>
      </c>
      <c r="J267" s="4" t="s">
        <v>2</v>
      </c>
    </row>
    <row r="268" spans="1:10" x14ac:dyDescent="0.3">
      <c r="A268" s="4" t="s">
        <v>531</v>
      </c>
      <c r="B268" s="4" t="s">
        <v>532</v>
      </c>
      <c r="C268" s="6">
        <v>216</v>
      </c>
      <c r="D268" s="5">
        <v>0.37</v>
      </c>
      <c r="E268" s="7">
        <v>1.1256000000000002</v>
      </c>
      <c r="F268" s="11">
        <f t="shared" si="12"/>
        <v>1.9135200000000006</v>
      </c>
      <c r="G268" s="12"/>
      <c r="H268" s="15">
        <f t="shared" si="13"/>
        <v>0</v>
      </c>
      <c r="I268" s="15">
        <f t="shared" si="14"/>
        <v>0</v>
      </c>
      <c r="J268" s="4" t="s">
        <v>2</v>
      </c>
    </row>
    <row r="269" spans="1:10" x14ac:dyDescent="0.3">
      <c r="A269" s="4" t="s">
        <v>533</v>
      </c>
      <c r="B269" s="4" t="s">
        <v>534</v>
      </c>
      <c r="C269" s="6">
        <v>100</v>
      </c>
      <c r="D269" s="5">
        <v>0.37</v>
      </c>
      <c r="E269" s="7">
        <v>0.54800000000000004</v>
      </c>
      <c r="F269" s="11">
        <f t="shared" si="12"/>
        <v>0.93160000000000009</v>
      </c>
      <c r="G269" s="12"/>
      <c r="H269" s="15">
        <f t="shared" si="13"/>
        <v>0</v>
      </c>
      <c r="I269" s="15">
        <f t="shared" si="14"/>
        <v>0</v>
      </c>
      <c r="J269" s="4" t="s">
        <v>2</v>
      </c>
    </row>
    <row r="270" spans="1:10" x14ac:dyDescent="0.3">
      <c r="A270" s="4" t="s">
        <v>535</v>
      </c>
      <c r="B270" s="4" t="s">
        <v>536</v>
      </c>
      <c r="C270" s="6">
        <v>100</v>
      </c>
      <c r="D270" s="5">
        <v>0.37</v>
      </c>
      <c r="E270" s="7">
        <v>1.2592000000000001</v>
      </c>
      <c r="F270" s="11">
        <f t="shared" si="12"/>
        <v>2.1406400000000003</v>
      </c>
      <c r="G270" s="12"/>
      <c r="H270" s="15">
        <f t="shared" si="13"/>
        <v>0</v>
      </c>
      <c r="I270" s="15">
        <f t="shared" si="14"/>
        <v>0</v>
      </c>
      <c r="J270" s="4" t="s">
        <v>2</v>
      </c>
    </row>
    <row r="271" spans="1:10" x14ac:dyDescent="0.3">
      <c r="A271" s="4" t="s">
        <v>537</v>
      </c>
      <c r="B271" s="4" t="s">
        <v>538</v>
      </c>
      <c r="C271" s="6">
        <v>100</v>
      </c>
      <c r="D271" s="5">
        <v>0.37</v>
      </c>
      <c r="E271" s="7">
        <v>1.1848000000000001</v>
      </c>
      <c r="F271" s="11">
        <f t="shared" si="12"/>
        <v>2.0141600000000004</v>
      </c>
      <c r="G271" s="12"/>
      <c r="H271" s="15">
        <f t="shared" si="13"/>
        <v>0</v>
      </c>
      <c r="I271" s="15">
        <f t="shared" si="14"/>
        <v>0</v>
      </c>
      <c r="J271" s="4" t="s">
        <v>2</v>
      </c>
    </row>
    <row r="272" spans="1:10" x14ac:dyDescent="0.3">
      <c r="A272" s="4" t="s">
        <v>687</v>
      </c>
      <c r="B272" s="4" t="s">
        <v>688</v>
      </c>
      <c r="C272" s="6">
        <v>64</v>
      </c>
      <c r="D272" s="5">
        <v>1.0189999999999999</v>
      </c>
      <c r="E272" s="7">
        <v>1.1439999999999999</v>
      </c>
      <c r="F272" s="11">
        <f t="shared" si="12"/>
        <v>1.9448000000000001</v>
      </c>
      <c r="G272" s="12"/>
      <c r="H272" s="15">
        <f t="shared" si="13"/>
        <v>0</v>
      </c>
      <c r="I272" s="15">
        <f t="shared" si="14"/>
        <v>0</v>
      </c>
      <c r="J272" s="4" t="s">
        <v>2</v>
      </c>
    </row>
    <row r="273" spans="1:10" x14ac:dyDescent="0.3">
      <c r="A273" s="4" t="s">
        <v>689</v>
      </c>
      <c r="B273" s="4" t="s">
        <v>690</v>
      </c>
      <c r="C273" s="6">
        <v>144</v>
      </c>
      <c r="D273" s="5">
        <v>0.68500000000000005</v>
      </c>
      <c r="E273" s="7">
        <v>0.76319999999999999</v>
      </c>
      <c r="F273" s="11">
        <f t="shared" si="12"/>
        <v>1.2974399999999999</v>
      </c>
      <c r="G273" s="12"/>
      <c r="H273" s="15">
        <f t="shared" si="13"/>
        <v>0</v>
      </c>
      <c r="I273" s="15">
        <f t="shared" si="14"/>
        <v>0</v>
      </c>
      <c r="J273" s="4" t="s">
        <v>2</v>
      </c>
    </row>
    <row r="274" spans="1:10" x14ac:dyDescent="0.3">
      <c r="A274" s="4" t="s">
        <v>667</v>
      </c>
      <c r="B274" s="4" t="s">
        <v>668</v>
      </c>
      <c r="C274" s="6">
        <v>64</v>
      </c>
      <c r="D274" s="5">
        <v>0.88900000000000001</v>
      </c>
      <c r="E274" s="7">
        <v>1.5552000000000001</v>
      </c>
      <c r="F274" s="11">
        <f t="shared" si="12"/>
        <v>2.6438400000000004</v>
      </c>
      <c r="G274" s="12"/>
      <c r="H274" s="15">
        <f t="shared" si="13"/>
        <v>0</v>
      </c>
      <c r="I274" s="15">
        <f t="shared" si="14"/>
        <v>0</v>
      </c>
      <c r="J274" s="4" t="s">
        <v>2</v>
      </c>
    </row>
    <row r="275" spans="1:10" x14ac:dyDescent="0.3">
      <c r="A275" s="4" t="s">
        <v>669</v>
      </c>
      <c r="B275" s="4" t="s">
        <v>670</v>
      </c>
      <c r="C275" s="6">
        <v>144</v>
      </c>
      <c r="D275" s="5">
        <v>0.68500000000000005</v>
      </c>
      <c r="E275" s="7">
        <v>1.0368000000000002</v>
      </c>
      <c r="F275" s="11">
        <f t="shared" si="12"/>
        <v>1.7625600000000006</v>
      </c>
      <c r="G275" s="12"/>
      <c r="H275" s="15">
        <f t="shared" si="13"/>
        <v>0</v>
      </c>
      <c r="I275" s="15">
        <f t="shared" si="14"/>
        <v>0</v>
      </c>
      <c r="J275" s="4" t="s">
        <v>2</v>
      </c>
    </row>
    <row r="276" spans="1:10" x14ac:dyDescent="0.3">
      <c r="A276" s="4" t="s">
        <v>683</v>
      </c>
      <c r="B276" s="4" t="s">
        <v>684</v>
      </c>
      <c r="C276" s="6">
        <v>64</v>
      </c>
      <c r="D276" s="5">
        <v>0.63</v>
      </c>
      <c r="E276" s="7">
        <v>1.5552000000000001</v>
      </c>
      <c r="F276" s="11">
        <f t="shared" si="12"/>
        <v>2.6438400000000004</v>
      </c>
      <c r="G276" s="12"/>
      <c r="H276" s="15">
        <f t="shared" si="13"/>
        <v>0</v>
      </c>
      <c r="I276" s="15">
        <f t="shared" si="14"/>
        <v>0</v>
      </c>
      <c r="J276" s="4" t="s">
        <v>2</v>
      </c>
    </row>
    <row r="277" spans="1:10" x14ac:dyDescent="0.3">
      <c r="A277" s="4" t="s">
        <v>685</v>
      </c>
      <c r="B277" s="4" t="s">
        <v>686</v>
      </c>
      <c r="C277" s="6">
        <v>144</v>
      </c>
      <c r="D277" s="5">
        <v>1.167</v>
      </c>
      <c r="E277" s="7">
        <v>1.0368000000000002</v>
      </c>
      <c r="F277" s="11">
        <f t="shared" si="12"/>
        <v>1.7625600000000006</v>
      </c>
      <c r="G277" s="12"/>
      <c r="H277" s="15">
        <f t="shared" si="13"/>
        <v>0</v>
      </c>
      <c r="I277" s="15">
        <f t="shared" si="14"/>
        <v>0</v>
      </c>
      <c r="J277" s="4" t="s">
        <v>2</v>
      </c>
    </row>
    <row r="278" spans="1:10" x14ac:dyDescent="0.3">
      <c r="A278" s="4" t="s">
        <v>671</v>
      </c>
      <c r="B278" s="4" t="s">
        <v>672</v>
      </c>
      <c r="C278" s="6">
        <v>64</v>
      </c>
      <c r="D278" s="5">
        <v>0.79600000000000004</v>
      </c>
      <c r="E278" s="7">
        <v>1.5552000000000001</v>
      </c>
      <c r="F278" s="11">
        <f t="shared" si="12"/>
        <v>2.6438400000000004</v>
      </c>
      <c r="G278" s="12"/>
      <c r="H278" s="15">
        <f t="shared" si="13"/>
        <v>0</v>
      </c>
      <c r="I278" s="15">
        <f t="shared" si="14"/>
        <v>0</v>
      </c>
      <c r="J278" s="4" t="s">
        <v>2</v>
      </c>
    </row>
    <row r="279" spans="1:10" x14ac:dyDescent="0.3">
      <c r="A279" s="4" t="s">
        <v>673</v>
      </c>
      <c r="B279" s="4" t="s">
        <v>674</v>
      </c>
      <c r="C279" s="6">
        <v>144</v>
      </c>
      <c r="D279" s="5">
        <v>0.77800000000000002</v>
      </c>
      <c r="E279" s="7">
        <v>1.0368000000000002</v>
      </c>
      <c r="F279" s="11">
        <f t="shared" si="12"/>
        <v>1.7625600000000006</v>
      </c>
      <c r="G279" s="12"/>
      <c r="H279" s="15">
        <f t="shared" si="13"/>
        <v>0</v>
      </c>
      <c r="I279" s="15">
        <f t="shared" si="14"/>
        <v>0</v>
      </c>
      <c r="J279" s="4" t="s">
        <v>2</v>
      </c>
    </row>
    <row r="280" spans="1:10" x14ac:dyDescent="0.3">
      <c r="A280" s="4" t="s">
        <v>691</v>
      </c>
      <c r="B280" s="4" t="s">
        <v>692</v>
      </c>
      <c r="C280" s="6">
        <v>64</v>
      </c>
      <c r="D280" s="5">
        <v>1.1850000000000001</v>
      </c>
      <c r="E280" s="7">
        <v>1.704</v>
      </c>
      <c r="F280" s="11">
        <f t="shared" si="12"/>
        <v>2.8968000000000003</v>
      </c>
      <c r="G280" s="12"/>
      <c r="H280" s="15">
        <f t="shared" si="13"/>
        <v>0</v>
      </c>
      <c r="I280" s="15">
        <f t="shared" si="14"/>
        <v>0</v>
      </c>
      <c r="J280" s="4" t="s">
        <v>2</v>
      </c>
    </row>
    <row r="281" spans="1:10" x14ac:dyDescent="0.3">
      <c r="A281" s="4" t="s">
        <v>679</v>
      </c>
      <c r="B281" s="4" t="s">
        <v>680</v>
      </c>
      <c r="C281" s="6">
        <v>64</v>
      </c>
      <c r="D281" s="5">
        <v>0.88900000000000001</v>
      </c>
      <c r="E281" s="7">
        <v>1.5552000000000001</v>
      </c>
      <c r="F281" s="11">
        <f t="shared" si="12"/>
        <v>2.6438400000000004</v>
      </c>
      <c r="G281" s="12"/>
      <c r="H281" s="15">
        <f t="shared" si="13"/>
        <v>0</v>
      </c>
      <c r="I281" s="15">
        <f t="shared" si="14"/>
        <v>0</v>
      </c>
      <c r="J281" s="4" t="s">
        <v>2</v>
      </c>
    </row>
    <row r="282" spans="1:10" x14ac:dyDescent="0.3">
      <c r="A282" s="4" t="s">
        <v>681</v>
      </c>
      <c r="B282" s="4" t="s">
        <v>682</v>
      </c>
      <c r="C282" s="6">
        <v>144</v>
      </c>
      <c r="D282" s="5">
        <v>1.2410000000000001</v>
      </c>
      <c r="E282" s="7">
        <v>1.0368000000000002</v>
      </c>
      <c r="F282" s="11">
        <f t="shared" si="12"/>
        <v>1.7625600000000006</v>
      </c>
      <c r="G282" s="12"/>
      <c r="H282" s="15">
        <f t="shared" si="13"/>
        <v>0</v>
      </c>
      <c r="I282" s="15">
        <f t="shared" si="14"/>
        <v>0</v>
      </c>
      <c r="J282" s="4" t="s">
        <v>2</v>
      </c>
    </row>
    <row r="283" spans="1:10" x14ac:dyDescent="0.3">
      <c r="A283" s="4" t="s">
        <v>675</v>
      </c>
      <c r="B283" s="4" t="s">
        <v>676</v>
      </c>
      <c r="C283" s="6">
        <v>64</v>
      </c>
      <c r="D283" s="5">
        <v>0.96299999999999997</v>
      </c>
      <c r="E283" s="7">
        <v>1.5552000000000001</v>
      </c>
      <c r="F283" s="11">
        <f t="shared" si="12"/>
        <v>2.6438400000000004</v>
      </c>
      <c r="G283" s="12"/>
      <c r="H283" s="15">
        <f t="shared" si="13"/>
        <v>0</v>
      </c>
      <c r="I283" s="15">
        <f t="shared" si="14"/>
        <v>0</v>
      </c>
      <c r="J283" s="4" t="s">
        <v>2</v>
      </c>
    </row>
    <row r="284" spans="1:10" x14ac:dyDescent="0.3">
      <c r="A284" s="4" t="s">
        <v>677</v>
      </c>
      <c r="B284" s="4" t="s">
        <v>678</v>
      </c>
      <c r="C284" s="6">
        <v>144</v>
      </c>
      <c r="D284" s="5">
        <v>1.204</v>
      </c>
      <c r="E284" s="7">
        <v>1.0368000000000002</v>
      </c>
      <c r="F284" s="11">
        <f t="shared" si="12"/>
        <v>1.7625600000000006</v>
      </c>
      <c r="G284" s="12"/>
      <c r="H284" s="15">
        <f t="shared" si="13"/>
        <v>0</v>
      </c>
      <c r="I284" s="15">
        <f t="shared" si="14"/>
        <v>0</v>
      </c>
      <c r="J284" s="4" t="s">
        <v>2</v>
      </c>
    </row>
    <row r="285" spans="1:10" x14ac:dyDescent="0.3">
      <c r="A285" s="4" t="s">
        <v>559</v>
      </c>
      <c r="B285" s="4" t="s">
        <v>560</v>
      </c>
      <c r="C285" s="6">
        <v>100</v>
      </c>
      <c r="D285" s="5">
        <v>1.37</v>
      </c>
      <c r="E285" s="7">
        <v>1.1112</v>
      </c>
      <c r="F285" s="11">
        <f t="shared" si="12"/>
        <v>1.8890400000000001</v>
      </c>
      <c r="G285" s="12"/>
      <c r="H285" s="15">
        <f t="shared" si="13"/>
        <v>0</v>
      </c>
      <c r="I285" s="15">
        <f t="shared" si="14"/>
        <v>0</v>
      </c>
      <c r="J285" s="4" t="s">
        <v>2</v>
      </c>
    </row>
    <row r="286" spans="1:10" x14ac:dyDescent="0.3">
      <c r="A286" s="4" t="s">
        <v>539</v>
      </c>
      <c r="B286" s="4" t="s">
        <v>540</v>
      </c>
      <c r="C286" s="6">
        <v>100</v>
      </c>
      <c r="D286" s="5">
        <v>0.42599999999999999</v>
      </c>
      <c r="E286" s="7">
        <v>0.96320000000000006</v>
      </c>
      <c r="F286" s="11">
        <f t="shared" si="12"/>
        <v>1.6374400000000005</v>
      </c>
      <c r="G286" s="12"/>
      <c r="H286" s="15">
        <f t="shared" si="13"/>
        <v>0</v>
      </c>
      <c r="I286" s="15">
        <f t="shared" si="14"/>
        <v>0</v>
      </c>
      <c r="J286" s="4" t="s">
        <v>2</v>
      </c>
    </row>
    <row r="287" spans="1:10" x14ac:dyDescent="0.3">
      <c r="A287" s="4" t="s">
        <v>543</v>
      </c>
      <c r="B287" s="4" t="s">
        <v>544</v>
      </c>
      <c r="C287" s="6">
        <v>100</v>
      </c>
      <c r="D287" s="5">
        <v>2.778</v>
      </c>
      <c r="E287" s="7">
        <v>1.0071999999999999</v>
      </c>
      <c r="F287" s="11">
        <f t="shared" si="12"/>
        <v>1.71224</v>
      </c>
      <c r="G287" s="12"/>
      <c r="H287" s="15">
        <f t="shared" si="13"/>
        <v>0</v>
      </c>
      <c r="I287" s="15">
        <f t="shared" si="14"/>
        <v>0</v>
      </c>
      <c r="J287" s="4" t="s">
        <v>2</v>
      </c>
    </row>
    <row r="288" spans="1:10" x14ac:dyDescent="0.3">
      <c r="A288" s="4" t="s">
        <v>545</v>
      </c>
      <c r="B288" s="4" t="s">
        <v>546</v>
      </c>
      <c r="C288" s="6">
        <v>100</v>
      </c>
      <c r="D288" s="5">
        <v>1.7589999999999999</v>
      </c>
      <c r="E288" s="7">
        <v>1.0071999999999999</v>
      </c>
      <c r="F288" s="11">
        <f t="shared" si="12"/>
        <v>1.71224</v>
      </c>
      <c r="G288" s="12"/>
      <c r="H288" s="15">
        <f t="shared" si="13"/>
        <v>0</v>
      </c>
      <c r="I288" s="15">
        <f t="shared" si="14"/>
        <v>0</v>
      </c>
      <c r="J288" s="4" t="s">
        <v>2</v>
      </c>
    </row>
    <row r="289" spans="1:10" x14ac:dyDescent="0.3">
      <c r="A289" s="4" t="s">
        <v>547</v>
      </c>
      <c r="B289" s="4" t="s">
        <v>548</v>
      </c>
      <c r="C289" s="6">
        <v>100</v>
      </c>
      <c r="D289" s="5">
        <v>1.5369999999999999</v>
      </c>
      <c r="E289" s="7">
        <v>0.96320000000000006</v>
      </c>
      <c r="F289" s="11">
        <f t="shared" si="12"/>
        <v>1.6374400000000005</v>
      </c>
      <c r="G289" s="12"/>
      <c r="H289" s="15">
        <f t="shared" si="13"/>
        <v>0</v>
      </c>
      <c r="I289" s="15">
        <f t="shared" si="14"/>
        <v>0</v>
      </c>
      <c r="J289" s="4" t="s">
        <v>2</v>
      </c>
    </row>
    <row r="290" spans="1:10" x14ac:dyDescent="0.3">
      <c r="A290" s="4" t="s">
        <v>549</v>
      </c>
      <c r="B290" s="4" t="s">
        <v>550</v>
      </c>
      <c r="C290" s="6">
        <v>100</v>
      </c>
      <c r="D290" s="5">
        <v>0.96299999999999997</v>
      </c>
      <c r="E290" s="7">
        <v>1.0664</v>
      </c>
      <c r="F290" s="11">
        <f t="shared" si="12"/>
        <v>1.81288</v>
      </c>
      <c r="G290" s="12"/>
      <c r="H290" s="15">
        <f t="shared" si="13"/>
        <v>0</v>
      </c>
      <c r="I290" s="15">
        <f t="shared" si="14"/>
        <v>0</v>
      </c>
      <c r="J290" s="4" t="s">
        <v>2</v>
      </c>
    </row>
    <row r="291" spans="1:10" x14ac:dyDescent="0.3">
      <c r="A291" s="4" t="s">
        <v>551</v>
      </c>
      <c r="B291" s="4" t="s">
        <v>552</v>
      </c>
      <c r="C291" s="6">
        <v>100</v>
      </c>
      <c r="D291" s="5">
        <v>2.0369999999999999</v>
      </c>
      <c r="E291" s="7">
        <v>1.2152000000000001</v>
      </c>
      <c r="F291" s="11">
        <f t="shared" si="12"/>
        <v>2.0658400000000001</v>
      </c>
      <c r="G291" s="12"/>
      <c r="H291" s="15">
        <f t="shared" si="13"/>
        <v>0</v>
      </c>
      <c r="I291" s="15">
        <f t="shared" si="14"/>
        <v>0</v>
      </c>
      <c r="J291" s="4" t="s">
        <v>2</v>
      </c>
    </row>
    <row r="292" spans="1:10" x14ac:dyDescent="0.3">
      <c r="A292" s="4" t="s">
        <v>541</v>
      </c>
      <c r="B292" s="4" t="s">
        <v>542</v>
      </c>
      <c r="C292" s="6">
        <v>100</v>
      </c>
      <c r="D292" s="5">
        <v>1.389</v>
      </c>
      <c r="E292" s="7">
        <v>1.1256000000000002</v>
      </c>
      <c r="F292" s="11">
        <f t="shared" si="12"/>
        <v>1.9135200000000006</v>
      </c>
      <c r="G292" s="12"/>
      <c r="H292" s="15">
        <f t="shared" si="13"/>
        <v>0</v>
      </c>
      <c r="I292" s="15">
        <f t="shared" si="14"/>
        <v>0</v>
      </c>
      <c r="J292" s="4" t="s">
        <v>2</v>
      </c>
    </row>
    <row r="293" spans="1:10" x14ac:dyDescent="0.3">
      <c r="A293" s="4" t="s">
        <v>553</v>
      </c>
      <c r="B293" s="4" t="s">
        <v>554</v>
      </c>
      <c r="C293" s="6">
        <v>100</v>
      </c>
      <c r="D293" s="5">
        <v>1.7350000000000001</v>
      </c>
      <c r="E293" s="7">
        <v>1.2152000000000001</v>
      </c>
      <c r="F293" s="11">
        <f t="shared" si="12"/>
        <v>2.0658400000000001</v>
      </c>
      <c r="G293" s="12"/>
      <c r="H293" s="15">
        <f t="shared" si="13"/>
        <v>0</v>
      </c>
      <c r="I293" s="15">
        <f t="shared" si="14"/>
        <v>0</v>
      </c>
      <c r="J293" s="4" t="s">
        <v>2</v>
      </c>
    </row>
    <row r="294" spans="1:10" x14ac:dyDescent="0.3">
      <c r="A294" s="4" t="s">
        <v>557</v>
      </c>
      <c r="B294" s="4" t="s">
        <v>558</v>
      </c>
      <c r="C294" s="6">
        <v>100</v>
      </c>
      <c r="D294" s="5">
        <v>0.92600000000000005</v>
      </c>
      <c r="E294" s="7">
        <v>1.2744</v>
      </c>
      <c r="F294" s="11">
        <f t="shared" si="12"/>
        <v>2.16648</v>
      </c>
      <c r="G294" s="12"/>
      <c r="H294" s="15">
        <f t="shared" si="13"/>
        <v>0</v>
      </c>
      <c r="I294" s="15">
        <f t="shared" si="14"/>
        <v>0</v>
      </c>
      <c r="J294" s="4" t="s">
        <v>2</v>
      </c>
    </row>
    <row r="295" spans="1:10" x14ac:dyDescent="0.3">
      <c r="A295" s="4" t="s">
        <v>555</v>
      </c>
      <c r="B295" s="4" t="s">
        <v>556</v>
      </c>
      <c r="C295" s="6">
        <v>100</v>
      </c>
      <c r="D295" s="5">
        <v>0.92600000000000005</v>
      </c>
      <c r="E295" s="7">
        <v>1.2448000000000001</v>
      </c>
      <c r="F295" s="11">
        <f t="shared" si="12"/>
        <v>2.1161600000000003</v>
      </c>
      <c r="G295" s="12"/>
      <c r="H295" s="15">
        <f t="shared" si="13"/>
        <v>0</v>
      </c>
      <c r="I295" s="15">
        <f t="shared" si="14"/>
        <v>0</v>
      </c>
      <c r="J295" s="4" t="s">
        <v>2</v>
      </c>
    </row>
    <row r="296" spans="1:10" x14ac:dyDescent="0.3">
      <c r="A296" s="4" t="s">
        <v>585</v>
      </c>
      <c r="B296" s="4" t="s">
        <v>586</v>
      </c>
      <c r="C296" s="6">
        <v>144</v>
      </c>
      <c r="D296" s="5">
        <v>1.7589999999999999</v>
      </c>
      <c r="E296" s="7">
        <v>1.3928000000000003</v>
      </c>
      <c r="F296" s="11">
        <f t="shared" si="12"/>
        <v>2.3677600000000005</v>
      </c>
      <c r="G296" s="12"/>
      <c r="H296" s="15">
        <f t="shared" si="13"/>
        <v>0</v>
      </c>
      <c r="I296" s="15">
        <f t="shared" si="14"/>
        <v>0</v>
      </c>
      <c r="J296" s="4" t="s">
        <v>2</v>
      </c>
    </row>
    <row r="297" spans="1:10" x14ac:dyDescent="0.3">
      <c r="A297" s="4" t="s">
        <v>587</v>
      </c>
      <c r="B297" s="4" t="s">
        <v>588</v>
      </c>
      <c r="C297" s="6">
        <v>144</v>
      </c>
      <c r="D297" s="5">
        <v>1.667</v>
      </c>
      <c r="E297" s="7">
        <v>0.99280000000000013</v>
      </c>
      <c r="F297" s="11">
        <f t="shared" si="12"/>
        <v>1.6877600000000004</v>
      </c>
      <c r="G297" s="12"/>
      <c r="H297" s="15">
        <f t="shared" si="13"/>
        <v>0</v>
      </c>
      <c r="I297" s="15">
        <f t="shared" si="14"/>
        <v>0</v>
      </c>
      <c r="J297" s="4" t="s">
        <v>2</v>
      </c>
    </row>
    <row r="298" spans="1:10" x14ac:dyDescent="0.3">
      <c r="A298" s="4" t="s">
        <v>589</v>
      </c>
      <c r="B298" s="4" t="s">
        <v>590</v>
      </c>
      <c r="C298" s="6">
        <v>144</v>
      </c>
      <c r="D298" s="5">
        <v>1.667</v>
      </c>
      <c r="E298" s="7">
        <v>1.3632</v>
      </c>
      <c r="F298" s="11">
        <f t="shared" si="12"/>
        <v>2.3174399999999999</v>
      </c>
      <c r="G298" s="12"/>
      <c r="H298" s="15">
        <f t="shared" si="13"/>
        <v>0</v>
      </c>
      <c r="I298" s="15">
        <f t="shared" si="14"/>
        <v>0</v>
      </c>
      <c r="J298" s="4" t="s">
        <v>2</v>
      </c>
    </row>
    <row r="299" spans="1:10" x14ac:dyDescent="0.3">
      <c r="A299" s="4" t="s">
        <v>593</v>
      </c>
      <c r="B299" s="4" t="s">
        <v>594</v>
      </c>
      <c r="C299" s="6">
        <v>432</v>
      </c>
      <c r="D299" s="5">
        <v>3.3330000000000002</v>
      </c>
      <c r="E299" s="7">
        <v>0.71120000000000005</v>
      </c>
      <c r="F299" s="11">
        <f t="shared" si="12"/>
        <v>1.2090400000000001</v>
      </c>
      <c r="G299" s="12"/>
      <c r="H299" s="15">
        <f t="shared" si="13"/>
        <v>0</v>
      </c>
      <c r="I299" s="15">
        <f t="shared" si="14"/>
        <v>0</v>
      </c>
      <c r="J299" s="4" t="s">
        <v>2</v>
      </c>
    </row>
    <row r="300" spans="1:10" x14ac:dyDescent="0.3">
      <c r="A300" s="4" t="s">
        <v>609</v>
      </c>
      <c r="B300" s="4" t="s">
        <v>610</v>
      </c>
      <c r="C300" s="6">
        <v>144</v>
      </c>
      <c r="D300" s="5">
        <v>1</v>
      </c>
      <c r="E300" s="7">
        <v>1.2592000000000001</v>
      </c>
      <c r="F300" s="11">
        <f t="shared" si="12"/>
        <v>2.1406400000000003</v>
      </c>
      <c r="G300" s="12"/>
      <c r="H300" s="15">
        <f t="shared" si="13"/>
        <v>0</v>
      </c>
      <c r="I300" s="15">
        <f t="shared" si="14"/>
        <v>0</v>
      </c>
      <c r="J300" s="4" t="s">
        <v>2</v>
      </c>
    </row>
    <row r="301" spans="1:10" x14ac:dyDescent="0.3">
      <c r="A301" s="4" t="s">
        <v>597</v>
      </c>
      <c r="B301" s="4" t="s">
        <v>598</v>
      </c>
      <c r="C301" s="6">
        <v>432</v>
      </c>
      <c r="D301" s="5">
        <v>0.90700000000000003</v>
      </c>
      <c r="E301" s="7">
        <v>0.71120000000000005</v>
      </c>
      <c r="F301" s="11">
        <f t="shared" si="12"/>
        <v>1.2090400000000001</v>
      </c>
      <c r="G301" s="12"/>
      <c r="H301" s="15">
        <f t="shared" si="13"/>
        <v>0</v>
      </c>
      <c r="I301" s="15">
        <f t="shared" si="14"/>
        <v>0</v>
      </c>
      <c r="J301" s="4" t="s">
        <v>2</v>
      </c>
    </row>
    <row r="302" spans="1:10" x14ac:dyDescent="0.3">
      <c r="A302" s="4" t="s">
        <v>595</v>
      </c>
      <c r="B302" s="4" t="s">
        <v>596</v>
      </c>
      <c r="C302" s="6">
        <v>144</v>
      </c>
      <c r="D302" s="5">
        <v>1.0740000000000001</v>
      </c>
      <c r="E302" s="7">
        <v>1.0960000000000001</v>
      </c>
      <c r="F302" s="11">
        <f t="shared" si="12"/>
        <v>1.8632000000000002</v>
      </c>
      <c r="G302" s="12"/>
      <c r="H302" s="15">
        <f t="shared" si="13"/>
        <v>0</v>
      </c>
      <c r="I302" s="15">
        <f t="shared" si="14"/>
        <v>0</v>
      </c>
      <c r="J302" s="4" t="s">
        <v>2</v>
      </c>
    </row>
    <row r="303" spans="1:10" x14ac:dyDescent="0.3">
      <c r="A303" s="4" t="s">
        <v>603</v>
      </c>
      <c r="B303" s="4" t="s">
        <v>604</v>
      </c>
      <c r="C303" s="6">
        <v>432</v>
      </c>
      <c r="D303" s="5">
        <v>0.83299999999999996</v>
      </c>
      <c r="E303" s="7">
        <v>0.85920000000000007</v>
      </c>
      <c r="F303" s="11">
        <f t="shared" si="12"/>
        <v>1.4606400000000002</v>
      </c>
      <c r="G303" s="12"/>
      <c r="H303" s="15">
        <f t="shared" si="13"/>
        <v>0</v>
      </c>
      <c r="I303" s="15">
        <f t="shared" si="14"/>
        <v>0</v>
      </c>
      <c r="J303" s="4" t="s">
        <v>2</v>
      </c>
    </row>
    <row r="304" spans="1:10" x14ac:dyDescent="0.3">
      <c r="A304" s="4" t="s">
        <v>601</v>
      </c>
      <c r="B304" s="4" t="s">
        <v>602</v>
      </c>
      <c r="C304" s="6">
        <v>144</v>
      </c>
      <c r="D304" s="5">
        <v>1.0369999999999999</v>
      </c>
      <c r="E304" s="7">
        <v>0.85920000000000007</v>
      </c>
      <c r="F304" s="11">
        <f t="shared" si="12"/>
        <v>1.4606400000000002</v>
      </c>
      <c r="G304" s="12"/>
      <c r="H304" s="15">
        <f t="shared" si="13"/>
        <v>0</v>
      </c>
      <c r="I304" s="15">
        <f t="shared" si="14"/>
        <v>0</v>
      </c>
      <c r="J304" s="4" t="s">
        <v>2</v>
      </c>
    </row>
    <row r="305" spans="1:10" x14ac:dyDescent="0.3">
      <c r="A305" s="4" t="s">
        <v>607</v>
      </c>
      <c r="B305" s="4" t="s">
        <v>608</v>
      </c>
      <c r="C305" s="6">
        <v>432</v>
      </c>
      <c r="D305" s="5">
        <v>1.2589999999999999</v>
      </c>
      <c r="E305" s="7">
        <v>0.81519999999999992</v>
      </c>
      <c r="F305" s="11">
        <f t="shared" si="12"/>
        <v>1.38584</v>
      </c>
      <c r="G305" s="12"/>
      <c r="H305" s="15">
        <f t="shared" si="13"/>
        <v>0</v>
      </c>
      <c r="I305" s="15">
        <f t="shared" si="14"/>
        <v>0</v>
      </c>
      <c r="J305" s="4" t="s">
        <v>2</v>
      </c>
    </row>
    <row r="306" spans="1:10" x14ac:dyDescent="0.3">
      <c r="A306" s="4" t="s">
        <v>605</v>
      </c>
      <c r="B306" s="4" t="s">
        <v>606</v>
      </c>
      <c r="C306" s="6">
        <v>144</v>
      </c>
      <c r="D306" s="5">
        <v>0.61099999999999999</v>
      </c>
      <c r="E306" s="7">
        <v>1.0368000000000002</v>
      </c>
      <c r="F306" s="11">
        <f t="shared" si="12"/>
        <v>1.7625600000000006</v>
      </c>
      <c r="G306" s="12"/>
      <c r="H306" s="15">
        <f t="shared" si="13"/>
        <v>0</v>
      </c>
      <c r="I306" s="15">
        <f t="shared" si="14"/>
        <v>0</v>
      </c>
      <c r="J306" s="4" t="s">
        <v>2</v>
      </c>
    </row>
    <row r="307" spans="1:10" x14ac:dyDescent="0.3">
      <c r="A307" s="4" t="s">
        <v>599</v>
      </c>
      <c r="B307" s="4" t="s">
        <v>600</v>
      </c>
      <c r="C307" s="6">
        <v>144</v>
      </c>
      <c r="D307" s="5">
        <v>1.093</v>
      </c>
      <c r="E307" s="7">
        <v>1.0960000000000001</v>
      </c>
      <c r="F307" s="11">
        <f t="shared" si="12"/>
        <v>1.8632000000000002</v>
      </c>
      <c r="G307" s="12"/>
      <c r="H307" s="15">
        <f t="shared" si="13"/>
        <v>0</v>
      </c>
      <c r="I307" s="15">
        <f t="shared" si="14"/>
        <v>0</v>
      </c>
      <c r="J307" s="4" t="s">
        <v>2</v>
      </c>
    </row>
    <row r="308" spans="1:10" x14ac:dyDescent="0.3">
      <c r="A308" s="4" t="s">
        <v>591</v>
      </c>
      <c r="B308" s="4" t="s">
        <v>592</v>
      </c>
      <c r="C308" s="6">
        <v>432</v>
      </c>
      <c r="D308" s="5">
        <v>1</v>
      </c>
      <c r="E308" s="7">
        <v>0.81519999999999992</v>
      </c>
      <c r="F308" s="11">
        <f t="shared" si="12"/>
        <v>1.38584</v>
      </c>
      <c r="G308" s="12"/>
      <c r="H308" s="15">
        <f t="shared" si="13"/>
        <v>0</v>
      </c>
      <c r="I308" s="15">
        <f t="shared" si="14"/>
        <v>0</v>
      </c>
      <c r="J308" s="4" t="s">
        <v>2</v>
      </c>
    </row>
    <row r="309" spans="1:10" x14ac:dyDescent="0.3">
      <c r="A309" s="4" t="s">
        <v>565</v>
      </c>
      <c r="B309" s="4" t="s">
        <v>566</v>
      </c>
      <c r="C309" s="6">
        <v>144</v>
      </c>
      <c r="D309" s="5">
        <v>1.0189999999999999</v>
      </c>
      <c r="E309" s="7">
        <v>2.5928000000000004</v>
      </c>
      <c r="F309" s="11">
        <f t="shared" si="12"/>
        <v>4.4077600000000015</v>
      </c>
      <c r="G309" s="12"/>
      <c r="H309" s="15">
        <f t="shared" si="13"/>
        <v>0</v>
      </c>
      <c r="I309" s="15">
        <f t="shared" si="14"/>
        <v>0</v>
      </c>
      <c r="J309" s="4" t="s">
        <v>2</v>
      </c>
    </row>
    <row r="310" spans="1:10" x14ac:dyDescent="0.3">
      <c r="A310" s="4" t="s">
        <v>563</v>
      </c>
      <c r="B310" s="4" t="s">
        <v>564</v>
      </c>
      <c r="C310" s="6">
        <v>144</v>
      </c>
      <c r="D310" s="5">
        <v>1.1299999999999999</v>
      </c>
      <c r="E310" s="7">
        <v>1.6295999999999999</v>
      </c>
      <c r="F310" s="11">
        <f t="shared" si="12"/>
        <v>2.7703199999999999</v>
      </c>
      <c r="G310" s="12"/>
      <c r="H310" s="15">
        <f t="shared" si="13"/>
        <v>0</v>
      </c>
      <c r="I310" s="15">
        <f t="shared" si="14"/>
        <v>0</v>
      </c>
      <c r="J310" s="4" t="s">
        <v>2</v>
      </c>
    </row>
    <row r="311" spans="1:10" x14ac:dyDescent="0.3">
      <c r="A311" s="4" t="s">
        <v>577</v>
      </c>
      <c r="B311" s="4" t="s">
        <v>578</v>
      </c>
      <c r="C311" s="6">
        <v>144</v>
      </c>
      <c r="D311" s="5">
        <v>0.68500000000000005</v>
      </c>
      <c r="E311" s="7">
        <v>2.7408000000000001</v>
      </c>
      <c r="F311" s="11">
        <f t="shared" si="12"/>
        <v>4.6593600000000004</v>
      </c>
      <c r="G311" s="12"/>
      <c r="H311" s="15">
        <f t="shared" si="13"/>
        <v>0</v>
      </c>
      <c r="I311" s="15">
        <f t="shared" si="14"/>
        <v>0</v>
      </c>
      <c r="J311" s="4" t="s">
        <v>2</v>
      </c>
    </row>
    <row r="312" spans="1:10" x14ac:dyDescent="0.3">
      <c r="A312" s="4" t="s">
        <v>571</v>
      </c>
      <c r="B312" s="4" t="s">
        <v>572</v>
      </c>
      <c r="C312" s="6">
        <v>144</v>
      </c>
      <c r="D312" s="5">
        <v>0.68500000000000005</v>
      </c>
      <c r="E312" s="7">
        <v>1.6295999999999999</v>
      </c>
      <c r="F312" s="11">
        <f t="shared" si="12"/>
        <v>2.7703199999999999</v>
      </c>
      <c r="G312" s="12"/>
      <c r="H312" s="15">
        <f t="shared" si="13"/>
        <v>0</v>
      </c>
      <c r="I312" s="15">
        <f t="shared" si="14"/>
        <v>0</v>
      </c>
      <c r="J312" s="4" t="s">
        <v>2</v>
      </c>
    </row>
    <row r="313" spans="1:10" x14ac:dyDescent="0.3">
      <c r="A313" s="4" t="s">
        <v>561</v>
      </c>
      <c r="B313" s="4" t="s">
        <v>562</v>
      </c>
      <c r="C313" s="6">
        <v>144</v>
      </c>
      <c r="D313" s="5">
        <v>0.81499999999999995</v>
      </c>
      <c r="E313" s="7">
        <v>1.6295999999999999</v>
      </c>
      <c r="F313" s="11">
        <f t="shared" si="12"/>
        <v>2.7703199999999999</v>
      </c>
      <c r="G313" s="12"/>
      <c r="H313" s="15">
        <f t="shared" si="13"/>
        <v>0</v>
      </c>
      <c r="I313" s="15">
        <f t="shared" si="14"/>
        <v>0</v>
      </c>
      <c r="J313" s="4" t="s">
        <v>2</v>
      </c>
    </row>
    <row r="314" spans="1:10" x14ac:dyDescent="0.3">
      <c r="A314" s="4" t="s">
        <v>569</v>
      </c>
      <c r="B314" s="4" t="s">
        <v>570</v>
      </c>
      <c r="C314" s="6">
        <v>144</v>
      </c>
      <c r="D314" s="5">
        <v>0.40699999999999997</v>
      </c>
      <c r="E314" s="7">
        <v>1.6295999999999999</v>
      </c>
      <c r="F314" s="11">
        <f t="shared" si="12"/>
        <v>2.7703199999999999</v>
      </c>
      <c r="G314" s="12"/>
      <c r="H314" s="15">
        <f t="shared" si="13"/>
        <v>0</v>
      </c>
      <c r="I314" s="15">
        <f t="shared" si="14"/>
        <v>0</v>
      </c>
      <c r="J314" s="4" t="s">
        <v>2</v>
      </c>
    </row>
    <row r="315" spans="1:10" x14ac:dyDescent="0.3">
      <c r="A315" s="4" t="s">
        <v>583</v>
      </c>
      <c r="B315" s="4" t="s">
        <v>584</v>
      </c>
      <c r="C315" s="6">
        <v>144</v>
      </c>
      <c r="D315" s="5">
        <v>0.68500000000000005</v>
      </c>
      <c r="E315" s="7">
        <v>1.6295999999999999</v>
      </c>
      <c r="F315" s="11">
        <f t="shared" si="12"/>
        <v>2.7703199999999999</v>
      </c>
      <c r="G315" s="12"/>
      <c r="H315" s="15">
        <f t="shared" si="13"/>
        <v>0</v>
      </c>
      <c r="I315" s="15">
        <f t="shared" si="14"/>
        <v>0</v>
      </c>
      <c r="J315" s="4" t="s">
        <v>2</v>
      </c>
    </row>
    <row r="316" spans="1:10" x14ac:dyDescent="0.3">
      <c r="A316" s="4" t="s">
        <v>573</v>
      </c>
      <c r="B316" s="4" t="s">
        <v>574</v>
      </c>
      <c r="C316" s="6">
        <v>144</v>
      </c>
      <c r="D316" s="5">
        <v>0.68500000000000005</v>
      </c>
      <c r="E316" s="7">
        <v>1.5552000000000001</v>
      </c>
      <c r="F316" s="11">
        <f t="shared" si="12"/>
        <v>2.6438400000000004</v>
      </c>
      <c r="G316" s="12"/>
      <c r="H316" s="15">
        <f t="shared" si="13"/>
        <v>0</v>
      </c>
      <c r="I316" s="15">
        <f t="shared" si="14"/>
        <v>0</v>
      </c>
      <c r="J316" s="4" t="s">
        <v>2</v>
      </c>
    </row>
    <row r="317" spans="1:10" x14ac:dyDescent="0.3">
      <c r="A317" s="4" t="s">
        <v>581</v>
      </c>
      <c r="B317" s="4" t="s">
        <v>582</v>
      </c>
      <c r="C317" s="6">
        <v>144</v>
      </c>
      <c r="D317" s="5">
        <v>1.4670000000000001</v>
      </c>
      <c r="E317" s="7">
        <v>1.1848000000000001</v>
      </c>
      <c r="F317" s="11">
        <f t="shared" si="12"/>
        <v>2.0141600000000004</v>
      </c>
      <c r="G317" s="12"/>
      <c r="H317" s="15">
        <f t="shared" si="13"/>
        <v>0</v>
      </c>
      <c r="I317" s="15">
        <f t="shared" si="14"/>
        <v>0</v>
      </c>
      <c r="J317" s="4" t="s">
        <v>2</v>
      </c>
    </row>
    <row r="318" spans="1:10" x14ac:dyDescent="0.3">
      <c r="A318" s="4" t="s">
        <v>579</v>
      </c>
      <c r="B318" s="4" t="s">
        <v>580</v>
      </c>
      <c r="C318" s="6">
        <v>144</v>
      </c>
      <c r="D318" s="5">
        <v>1.1299999999999999</v>
      </c>
      <c r="E318" s="7">
        <v>1.5552000000000001</v>
      </c>
      <c r="F318" s="11">
        <f t="shared" si="12"/>
        <v>2.6438400000000004</v>
      </c>
      <c r="G318" s="12"/>
      <c r="H318" s="15">
        <f t="shared" si="13"/>
        <v>0</v>
      </c>
      <c r="I318" s="15">
        <f t="shared" si="14"/>
        <v>0</v>
      </c>
      <c r="J318" s="4" t="s">
        <v>2</v>
      </c>
    </row>
    <row r="319" spans="1:10" x14ac:dyDescent="0.3">
      <c r="A319" s="4" t="s">
        <v>575</v>
      </c>
      <c r="B319" s="4" t="s">
        <v>576</v>
      </c>
      <c r="C319" s="6">
        <v>144</v>
      </c>
      <c r="D319" s="5">
        <v>0.83299999999999996</v>
      </c>
      <c r="E319" s="7">
        <v>1.6295999999999999</v>
      </c>
      <c r="F319" s="11">
        <f t="shared" si="12"/>
        <v>2.7703199999999999</v>
      </c>
      <c r="G319" s="12"/>
      <c r="H319" s="15">
        <f t="shared" si="13"/>
        <v>0</v>
      </c>
      <c r="I319" s="15">
        <f t="shared" si="14"/>
        <v>0</v>
      </c>
      <c r="J319" s="4" t="s">
        <v>2</v>
      </c>
    </row>
    <row r="320" spans="1:10" x14ac:dyDescent="0.3">
      <c r="A320" s="4" t="s">
        <v>567</v>
      </c>
      <c r="B320" s="4" t="s">
        <v>568</v>
      </c>
      <c r="C320" s="6">
        <v>144</v>
      </c>
      <c r="D320" s="5">
        <v>0.83299999999999996</v>
      </c>
      <c r="E320" s="7">
        <v>2.5928000000000004</v>
      </c>
      <c r="F320" s="11">
        <f t="shared" si="12"/>
        <v>4.4077600000000015</v>
      </c>
      <c r="G320" s="12"/>
      <c r="H320" s="15">
        <f t="shared" si="13"/>
        <v>0</v>
      </c>
      <c r="I320" s="15">
        <f t="shared" si="14"/>
        <v>0</v>
      </c>
      <c r="J320" s="4" t="s">
        <v>2</v>
      </c>
    </row>
    <row r="321" spans="1:10" x14ac:dyDescent="0.3">
      <c r="A321" s="4" t="s">
        <v>611</v>
      </c>
      <c r="B321" s="4" t="s">
        <v>612</v>
      </c>
      <c r="C321" s="6">
        <v>144</v>
      </c>
      <c r="D321" s="5">
        <v>1.0740000000000001</v>
      </c>
      <c r="E321" s="7">
        <v>0.5776</v>
      </c>
      <c r="F321" s="11">
        <f t="shared" si="12"/>
        <v>0.98192000000000002</v>
      </c>
      <c r="G321" s="12"/>
      <c r="H321" s="15">
        <f t="shared" si="13"/>
        <v>0</v>
      </c>
      <c r="I321" s="15">
        <f t="shared" si="14"/>
        <v>0</v>
      </c>
      <c r="J321" s="4" t="s">
        <v>2</v>
      </c>
    </row>
    <row r="322" spans="1:10" x14ac:dyDescent="0.3">
      <c r="A322" s="4" t="s">
        <v>613</v>
      </c>
      <c r="B322" s="4" t="s">
        <v>614</v>
      </c>
      <c r="C322" s="6">
        <v>144</v>
      </c>
      <c r="D322" s="5">
        <v>1.8520000000000001</v>
      </c>
      <c r="E322" s="7">
        <v>1.9256000000000002</v>
      </c>
      <c r="F322" s="11">
        <f t="shared" si="12"/>
        <v>3.2735200000000004</v>
      </c>
      <c r="G322" s="12"/>
      <c r="H322" s="15">
        <f t="shared" si="13"/>
        <v>0</v>
      </c>
      <c r="I322" s="15">
        <f t="shared" si="14"/>
        <v>0</v>
      </c>
      <c r="J322" s="4" t="s">
        <v>2</v>
      </c>
    </row>
    <row r="323" spans="1:10" x14ac:dyDescent="0.3">
      <c r="A323" s="4" t="s">
        <v>623</v>
      </c>
      <c r="B323" s="4" t="s">
        <v>624</v>
      </c>
      <c r="C323" s="6">
        <v>144</v>
      </c>
      <c r="D323" s="5">
        <v>1.389</v>
      </c>
      <c r="E323" s="7">
        <v>1.1112</v>
      </c>
      <c r="F323" s="11">
        <f t="shared" si="12"/>
        <v>1.8890400000000001</v>
      </c>
      <c r="G323" s="12"/>
      <c r="H323" s="15">
        <f t="shared" si="13"/>
        <v>0</v>
      </c>
      <c r="I323" s="15">
        <f t="shared" si="14"/>
        <v>0</v>
      </c>
      <c r="J323" s="4" t="s">
        <v>2</v>
      </c>
    </row>
    <row r="324" spans="1:10" x14ac:dyDescent="0.3">
      <c r="A324" s="4" t="s">
        <v>617</v>
      </c>
      <c r="B324" s="4" t="s">
        <v>618</v>
      </c>
      <c r="C324" s="6">
        <v>144</v>
      </c>
      <c r="D324" s="5">
        <v>2.8519999999999999</v>
      </c>
      <c r="E324" s="7">
        <v>0.77039999999999997</v>
      </c>
      <c r="F324" s="11">
        <f t="shared" si="12"/>
        <v>1.30968</v>
      </c>
      <c r="G324" s="12"/>
      <c r="H324" s="15">
        <f t="shared" si="13"/>
        <v>0</v>
      </c>
      <c r="I324" s="15">
        <f t="shared" si="14"/>
        <v>0</v>
      </c>
      <c r="J324" s="4" t="s">
        <v>2</v>
      </c>
    </row>
    <row r="325" spans="1:10" x14ac:dyDescent="0.3">
      <c r="A325" s="4" t="s">
        <v>619</v>
      </c>
      <c r="B325" s="4" t="s">
        <v>620</v>
      </c>
      <c r="C325" s="6">
        <v>144</v>
      </c>
      <c r="D325" s="5">
        <v>1.0189999999999999</v>
      </c>
      <c r="E325" s="7">
        <v>0.77039999999999997</v>
      </c>
      <c r="F325" s="11">
        <f t="shared" ref="F325:F348" si="15">(E325*1.25)*1.36</f>
        <v>1.30968</v>
      </c>
      <c r="G325" s="12"/>
      <c r="H325" s="15">
        <f t="shared" ref="H325:H348" si="16">G325*F325</f>
        <v>0</v>
      </c>
      <c r="I325" s="15">
        <f t="shared" ref="I325:I348" si="17">H325-(H325*$I$1)</f>
        <v>0</v>
      </c>
      <c r="J325" s="4" t="s">
        <v>2</v>
      </c>
    </row>
    <row r="326" spans="1:10" x14ac:dyDescent="0.3">
      <c r="A326" s="4" t="s">
        <v>621</v>
      </c>
      <c r="B326" s="4" t="s">
        <v>622</v>
      </c>
      <c r="C326" s="6">
        <v>144</v>
      </c>
      <c r="D326" s="5">
        <v>0.92600000000000005</v>
      </c>
      <c r="E326" s="7">
        <v>0.8</v>
      </c>
      <c r="F326" s="11">
        <f t="shared" si="15"/>
        <v>1.36</v>
      </c>
      <c r="G326" s="12"/>
      <c r="H326" s="15">
        <f t="shared" si="16"/>
        <v>0</v>
      </c>
      <c r="I326" s="15">
        <f t="shared" si="17"/>
        <v>0</v>
      </c>
      <c r="J326" s="4" t="s">
        <v>2</v>
      </c>
    </row>
    <row r="327" spans="1:10" x14ac:dyDescent="0.3">
      <c r="A327" s="4" t="s">
        <v>615</v>
      </c>
      <c r="B327" s="4" t="s">
        <v>616</v>
      </c>
      <c r="C327" s="6">
        <v>144</v>
      </c>
      <c r="D327" s="5">
        <v>1.204</v>
      </c>
      <c r="E327" s="7">
        <v>0.65200000000000002</v>
      </c>
      <c r="F327" s="11">
        <f t="shared" si="15"/>
        <v>1.1084000000000001</v>
      </c>
      <c r="G327" s="12"/>
      <c r="H327" s="15">
        <f t="shared" si="16"/>
        <v>0</v>
      </c>
      <c r="I327" s="15">
        <f t="shared" si="17"/>
        <v>0</v>
      </c>
      <c r="J327" s="4" t="s">
        <v>2</v>
      </c>
    </row>
    <row r="328" spans="1:10" x14ac:dyDescent="0.3">
      <c r="A328" s="4" t="s">
        <v>625</v>
      </c>
      <c r="B328" s="4" t="s">
        <v>626</v>
      </c>
      <c r="C328" s="6">
        <v>144</v>
      </c>
      <c r="D328" s="5">
        <v>1.389</v>
      </c>
      <c r="E328" s="7">
        <v>0.56320000000000003</v>
      </c>
      <c r="F328" s="11">
        <f t="shared" si="15"/>
        <v>0.95744000000000018</v>
      </c>
      <c r="G328" s="12"/>
      <c r="H328" s="15">
        <f t="shared" si="16"/>
        <v>0</v>
      </c>
      <c r="I328" s="15">
        <f t="shared" si="17"/>
        <v>0</v>
      </c>
      <c r="J328" s="4" t="s">
        <v>2</v>
      </c>
    </row>
    <row r="329" spans="1:10" x14ac:dyDescent="0.3">
      <c r="A329" s="4" t="s">
        <v>639</v>
      </c>
      <c r="B329" s="4" t="s">
        <v>640</v>
      </c>
      <c r="C329" s="6">
        <v>294</v>
      </c>
      <c r="D329" s="5">
        <v>1.389</v>
      </c>
      <c r="E329" s="7">
        <v>0.41520000000000001</v>
      </c>
      <c r="F329" s="11">
        <f t="shared" si="15"/>
        <v>0.70584000000000002</v>
      </c>
      <c r="G329" s="12"/>
      <c r="H329" s="15">
        <f t="shared" si="16"/>
        <v>0</v>
      </c>
      <c r="I329" s="15">
        <f t="shared" si="17"/>
        <v>0</v>
      </c>
      <c r="J329" s="4" t="s">
        <v>2</v>
      </c>
    </row>
    <row r="330" spans="1:10" x14ac:dyDescent="0.3">
      <c r="A330" s="4" t="s">
        <v>635</v>
      </c>
      <c r="B330" s="4" t="s">
        <v>636</v>
      </c>
      <c r="C330" s="6">
        <v>294</v>
      </c>
      <c r="D330" s="5">
        <v>1.244</v>
      </c>
      <c r="E330" s="7">
        <v>0.41520000000000001</v>
      </c>
      <c r="F330" s="11">
        <f t="shared" si="15"/>
        <v>0.70584000000000002</v>
      </c>
      <c r="G330" s="12"/>
      <c r="H330" s="15">
        <f t="shared" si="16"/>
        <v>0</v>
      </c>
      <c r="I330" s="15">
        <f t="shared" si="17"/>
        <v>0</v>
      </c>
      <c r="J330" s="4" t="s">
        <v>2</v>
      </c>
    </row>
    <row r="331" spans="1:10" x14ac:dyDescent="0.3">
      <c r="A331" s="4" t="s">
        <v>637</v>
      </c>
      <c r="B331" s="4" t="s">
        <v>638</v>
      </c>
      <c r="C331" s="6">
        <v>294</v>
      </c>
      <c r="D331" s="5">
        <v>1.389</v>
      </c>
      <c r="E331" s="7">
        <v>0.41520000000000001</v>
      </c>
      <c r="F331" s="11">
        <f t="shared" si="15"/>
        <v>0.70584000000000002</v>
      </c>
      <c r="G331" s="12"/>
      <c r="H331" s="15">
        <f t="shared" si="16"/>
        <v>0</v>
      </c>
      <c r="I331" s="15">
        <f t="shared" si="17"/>
        <v>0</v>
      </c>
      <c r="J331" s="4" t="s">
        <v>2</v>
      </c>
    </row>
    <row r="332" spans="1:10" x14ac:dyDescent="0.3">
      <c r="A332" s="4" t="s">
        <v>629</v>
      </c>
      <c r="B332" s="4" t="s">
        <v>630</v>
      </c>
      <c r="C332" s="6">
        <v>432</v>
      </c>
      <c r="D332" s="5">
        <v>3.9260000000000002</v>
      </c>
      <c r="E332" s="7">
        <v>0.29599999999999999</v>
      </c>
      <c r="F332" s="11">
        <f t="shared" si="15"/>
        <v>0.50319999999999998</v>
      </c>
      <c r="G332" s="12"/>
      <c r="H332" s="15">
        <f t="shared" si="16"/>
        <v>0</v>
      </c>
      <c r="I332" s="15">
        <f t="shared" si="17"/>
        <v>0</v>
      </c>
      <c r="J332" s="4" t="s">
        <v>2</v>
      </c>
    </row>
    <row r="333" spans="1:10" x14ac:dyDescent="0.3">
      <c r="A333" s="4" t="s">
        <v>627</v>
      </c>
      <c r="B333" s="4" t="s">
        <v>628</v>
      </c>
      <c r="C333" s="6">
        <v>294</v>
      </c>
      <c r="D333" s="5">
        <v>1.1850000000000001</v>
      </c>
      <c r="E333" s="7">
        <v>0.41520000000000001</v>
      </c>
      <c r="F333" s="11">
        <f t="shared" si="15"/>
        <v>0.70584000000000002</v>
      </c>
      <c r="G333" s="12"/>
      <c r="H333" s="15">
        <f t="shared" si="16"/>
        <v>0</v>
      </c>
      <c r="I333" s="15">
        <f t="shared" si="17"/>
        <v>0</v>
      </c>
      <c r="J333" s="4" t="s">
        <v>2</v>
      </c>
    </row>
    <row r="334" spans="1:10" x14ac:dyDescent="0.3">
      <c r="A334" s="4" t="s">
        <v>631</v>
      </c>
      <c r="B334" s="4" t="s">
        <v>632</v>
      </c>
      <c r="C334" s="6">
        <v>294</v>
      </c>
      <c r="D334" s="5">
        <v>1.5740000000000001</v>
      </c>
      <c r="E334" s="7">
        <v>0.41520000000000001</v>
      </c>
      <c r="F334" s="11">
        <f t="shared" si="15"/>
        <v>0.70584000000000002</v>
      </c>
      <c r="G334" s="12"/>
      <c r="H334" s="15">
        <f t="shared" si="16"/>
        <v>0</v>
      </c>
      <c r="I334" s="15">
        <f t="shared" si="17"/>
        <v>0</v>
      </c>
      <c r="J334" s="4" t="s">
        <v>2</v>
      </c>
    </row>
    <row r="335" spans="1:10" x14ac:dyDescent="0.3">
      <c r="A335" s="4" t="s">
        <v>643</v>
      </c>
      <c r="B335" s="4" t="s">
        <v>644</v>
      </c>
      <c r="C335" s="6">
        <v>294</v>
      </c>
      <c r="D335" s="5">
        <v>1.4259999999999999</v>
      </c>
      <c r="E335" s="7">
        <v>0.41520000000000001</v>
      </c>
      <c r="F335" s="11">
        <f t="shared" si="15"/>
        <v>0.70584000000000002</v>
      </c>
      <c r="G335" s="12"/>
      <c r="H335" s="15">
        <f t="shared" si="16"/>
        <v>0</v>
      </c>
      <c r="I335" s="15">
        <f t="shared" si="17"/>
        <v>0</v>
      </c>
      <c r="J335" s="4" t="s">
        <v>2</v>
      </c>
    </row>
    <row r="336" spans="1:10" x14ac:dyDescent="0.3">
      <c r="A336" s="4" t="s">
        <v>641</v>
      </c>
      <c r="B336" s="4" t="s">
        <v>642</v>
      </c>
      <c r="C336" s="6">
        <v>294</v>
      </c>
      <c r="D336" s="5">
        <v>3.1110000000000002</v>
      </c>
      <c r="E336" s="7">
        <v>0.41520000000000001</v>
      </c>
      <c r="F336" s="11">
        <f t="shared" si="15"/>
        <v>0.70584000000000002</v>
      </c>
      <c r="G336" s="12"/>
      <c r="H336" s="15">
        <f t="shared" si="16"/>
        <v>0</v>
      </c>
      <c r="I336" s="15">
        <f t="shared" si="17"/>
        <v>0</v>
      </c>
      <c r="J336" s="4" t="s">
        <v>2</v>
      </c>
    </row>
    <row r="337" spans="1:10" x14ac:dyDescent="0.3">
      <c r="A337" s="4" t="s">
        <v>645</v>
      </c>
      <c r="B337" s="4" t="s">
        <v>646</v>
      </c>
      <c r="C337" s="6">
        <v>294</v>
      </c>
      <c r="D337" s="5">
        <v>0.83299999999999996</v>
      </c>
      <c r="E337" s="7">
        <v>0.41520000000000001</v>
      </c>
      <c r="F337" s="11">
        <f t="shared" si="15"/>
        <v>0.70584000000000002</v>
      </c>
      <c r="G337" s="12"/>
      <c r="H337" s="15">
        <f t="shared" si="16"/>
        <v>0</v>
      </c>
      <c r="I337" s="15">
        <f t="shared" si="17"/>
        <v>0</v>
      </c>
      <c r="J337" s="4" t="s">
        <v>2</v>
      </c>
    </row>
    <row r="338" spans="1:10" x14ac:dyDescent="0.3">
      <c r="A338" s="4" t="s">
        <v>651</v>
      </c>
      <c r="B338" s="4" t="s">
        <v>652</v>
      </c>
      <c r="C338" s="6">
        <v>294</v>
      </c>
      <c r="D338" s="5">
        <v>7.2220000000000004</v>
      </c>
      <c r="E338" s="7">
        <v>0.41520000000000001</v>
      </c>
      <c r="F338" s="11">
        <f t="shared" si="15"/>
        <v>0.70584000000000002</v>
      </c>
      <c r="G338" s="12"/>
      <c r="H338" s="15">
        <f t="shared" si="16"/>
        <v>0</v>
      </c>
      <c r="I338" s="15">
        <f t="shared" si="17"/>
        <v>0</v>
      </c>
      <c r="J338" s="4" t="s">
        <v>2</v>
      </c>
    </row>
    <row r="339" spans="1:10" x14ac:dyDescent="0.3">
      <c r="A339" s="4" t="s">
        <v>633</v>
      </c>
      <c r="B339" s="4" t="s">
        <v>634</v>
      </c>
      <c r="C339" s="6">
        <v>294</v>
      </c>
      <c r="D339" s="5">
        <v>7.2220000000000004</v>
      </c>
      <c r="E339" s="7">
        <v>1.1256000000000002</v>
      </c>
      <c r="F339" s="11">
        <f t="shared" si="15"/>
        <v>1.9135200000000006</v>
      </c>
      <c r="G339" s="12"/>
      <c r="H339" s="15">
        <f t="shared" si="16"/>
        <v>0</v>
      </c>
      <c r="I339" s="15">
        <f t="shared" si="17"/>
        <v>0</v>
      </c>
      <c r="J339" s="4" t="s">
        <v>2</v>
      </c>
    </row>
    <row r="340" spans="1:10" x14ac:dyDescent="0.3">
      <c r="A340" s="4" t="s">
        <v>647</v>
      </c>
      <c r="B340" s="4" t="s">
        <v>648</v>
      </c>
      <c r="C340" s="6">
        <v>432</v>
      </c>
      <c r="D340" s="5">
        <v>7.2220000000000004</v>
      </c>
      <c r="E340" s="7">
        <v>0.3256</v>
      </c>
      <c r="F340" s="11">
        <f t="shared" si="15"/>
        <v>0.55352000000000012</v>
      </c>
      <c r="G340" s="12"/>
      <c r="H340" s="15">
        <f t="shared" si="16"/>
        <v>0</v>
      </c>
      <c r="I340" s="15">
        <f t="shared" si="17"/>
        <v>0</v>
      </c>
      <c r="J340" s="4" t="s">
        <v>2</v>
      </c>
    </row>
    <row r="341" spans="1:10" x14ac:dyDescent="0.3">
      <c r="A341" s="4" t="s">
        <v>649</v>
      </c>
      <c r="B341" s="4" t="s">
        <v>650</v>
      </c>
      <c r="C341" s="6">
        <v>294</v>
      </c>
      <c r="D341" s="5">
        <v>7.2220000000000004</v>
      </c>
      <c r="E341" s="7">
        <v>0.42960000000000004</v>
      </c>
      <c r="F341" s="11">
        <f t="shared" si="15"/>
        <v>0.73032000000000008</v>
      </c>
      <c r="G341" s="12"/>
      <c r="H341" s="15">
        <f t="shared" si="16"/>
        <v>0</v>
      </c>
      <c r="I341" s="15">
        <f t="shared" si="17"/>
        <v>0</v>
      </c>
      <c r="J341" s="4" t="s">
        <v>2</v>
      </c>
    </row>
    <row r="342" spans="1:10" x14ac:dyDescent="0.3">
      <c r="A342" s="4" t="s">
        <v>653</v>
      </c>
      <c r="B342" s="4" t="s">
        <v>654</v>
      </c>
      <c r="C342" s="6">
        <v>294</v>
      </c>
      <c r="D342" s="5">
        <v>7.2220000000000004</v>
      </c>
      <c r="E342" s="7">
        <v>0.94800000000000006</v>
      </c>
      <c r="F342" s="11">
        <f t="shared" si="15"/>
        <v>1.6116000000000001</v>
      </c>
      <c r="G342" s="12"/>
      <c r="H342" s="15">
        <f t="shared" si="16"/>
        <v>0</v>
      </c>
      <c r="I342" s="15">
        <f t="shared" si="17"/>
        <v>0</v>
      </c>
      <c r="J342" s="4" t="s">
        <v>2</v>
      </c>
    </row>
    <row r="343" spans="1:10" x14ac:dyDescent="0.3">
      <c r="A343" s="4" t="s">
        <v>655</v>
      </c>
      <c r="B343" s="4" t="s">
        <v>656</v>
      </c>
      <c r="C343" s="6">
        <v>144</v>
      </c>
      <c r="D343" s="5">
        <v>1.1479999999999999</v>
      </c>
      <c r="E343" s="7">
        <v>1.7480000000000002</v>
      </c>
      <c r="F343" s="11">
        <f t="shared" si="15"/>
        <v>2.9716000000000009</v>
      </c>
      <c r="G343" s="12"/>
      <c r="H343" s="15">
        <f t="shared" si="16"/>
        <v>0</v>
      </c>
      <c r="I343" s="15">
        <f t="shared" si="17"/>
        <v>0</v>
      </c>
      <c r="J343" s="4" t="s">
        <v>2</v>
      </c>
    </row>
    <row r="344" spans="1:10" x14ac:dyDescent="0.3">
      <c r="A344" s="4" t="s">
        <v>657</v>
      </c>
      <c r="B344" s="4" t="s">
        <v>658</v>
      </c>
      <c r="C344" s="6">
        <v>75</v>
      </c>
      <c r="D344" s="5">
        <v>1.7589999999999999</v>
      </c>
      <c r="E344" s="7">
        <v>2.2223999999999999</v>
      </c>
      <c r="F344" s="11">
        <f t="shared" si="15"/>
        <v>3.7780800000000001</v>
      </c>
      <c r="G344" s="12"/>
      <c r="H344" s="15">
        <f t="shared" si="16"/>
        <v>0</v>
      </c>
      <c r="I344" s="15">
        <f t="shared" si="17"/>
        <v>0</v>
      </c>
      <c r="J344" s="4" t="s">
        <v>2</v>
      </c>
    </row>
    <row r="345" spans="1:10" x14ac:dyDescent="0.3">
      <c r="A345" s="4" t="s">
        <v>659</v>
      </c>
      <c r="B345" s="4" t="s">
        <v>660</v>
      </c>
      <c r="C345" s="6">
        <v>28</v>
      </c>
      <c r="D345" s="5">
        <v>32.759</v>
      </c>
      <c r="E345" s="7">
        <v>1.1112</v>
      </c>
      <c r="F345" s="11">
        <f t="shared" si="15"/>
        <v>1.8890400000000001</v>
      </c>
      <c r="G345" s="12"/>
      <c r="H345" s="15">
        <f t="shared" si="16"/>
        <v>0</v>
      </c>
      <c r="I345" s="15">
        <f t="shared" si="17"/>
        <v>0</v>
      </c>
      <c r="J345" s="4" t="s">
        <v>2</v>
      </c>
    </row>
    <row r="346" spans="1:10" x14ac:dyDescent="0.3">
      <c r="A346" s="4" t="s">
        <v>661</v>
      </c>
      <c r="B346" s="4" t="s">
        <v>662</v>
      </c>
      <c r="C346" s="6">
        <v>100</v>
      </c>
      <c r="D346" s="5">
        <v>3.9260000000000002</v>
      </c>
      <c r="E346" s="7">
        <v>0.66639999999999999</v>
      </c>
      <c r="F346" s="11">
        <f t="shared" si="15"/>
        <v>1.1328800000000001</v>
      </c>
      <c r="G346" s="12"/>
      <c r="H346" s="15">
        <f t="shared" si="16"/>
        <v>0</v>
      </c>
      <c r="I346" s="15">
        <f t="shared" si="17"/>
        <v>0</v>
      </c>
      <c r="J346" s="4" t="s">
        <v>2</v>
      </c>
    </row>
    <row r="347" spans="1:10" x14ac:dyDescent="0.3">
      <c r="A347" s="4" t="s">
        <v>663</v>
      </c>
      <c r="B347" s="4" t="s">
        <v>664</v>
      </c>
      <c r="C347" s="6">
        <v>75</v>
      </c>
      <c r="D347" s="5">
        <v>7.2220000000000004</v>
      </c>
      <c r="E347" s="7">
        <v>2.3704000000000001</v>
      </c>
      <c r="F347" s="11">
        <f t="shared" si="15"/>
        <v>4.0296800000000008</v>
      </c>
      <c r="G347" s="12"/>
      <c r="H347" s="15">
        <f t="shared" si="16"/>
        <v>0</v>
      </c>
      <c r="I347" s="15">
        <f t="shared" si="17"/>
        <v>0</v>
      </c>
      <c r="J347" s="4" t="s">
        <v>2</v>
      </c>
    </row>
    <row r="348" spans="1:10" ht="15" thickBot="1" x14ac:dyDescent="0.35">
      <c r="A348" s="4" t="s">
        <v>665</v>
      </c>
      <c r="B348" s="4" t="s">
        <v>666</v>
      </c>
      <c r="C348" s="6">
        <v>75</v>
      </c>
      <c r="D348" s="5">
        <v>0.77800000000000002</v>
      </c>
      <c r="E348" s="7">
        <v>3.2591999999999999</v>
      </c>
      <c r="F348" s="11">
        <f t="shared" si="15"/>
        <v>5.5406399999999998</v>
      </c>
      <c r="G348" s="12"/>
      <c r="H348" s="15">
        <f t="shared" si="16"/>
        <v>0</v>
      </c>
      <c r="I348" s="15">
        <f t="shared" si="17"/>
        <v>0</v>
      </c>
      <c r="J348" s="4" t="s">
        <v>2</v>
      </c>
    </row>
    <row r="349" spans="1:10" ht="16.8" thickTop="1" thickBot="1" x14ac:dyDescent="0.35">
      <c r="F349" s="18" t="s">
        <v>703</v>
      </c>
      <c r="G349" s="19">
        <f>SUM(G4:G348)</f>
        <v>0</v>
      </c>
      <c r="H349" s="20">
        <f>SUM(H4:H348)</f>
        <v>0</v>
      </c>
      <c r="I349" s="20">
        <f>SUM(I4:I348)</f>
        <v>0</v>
      </c>
    </row>
    <row r="350" spans="1:10" ht="15" thickTop="1" x14ac:dyDescent="0.3"/>
  </sheetData>
  <sheetProtection password="DC47" sheet="1" objects="1" scenarios="1"/>
  <mergeCells count="2">
    <mergeCell ref="B1:G1"/>
    <mergeCell ref="B2:G2"/>
  </mergeCells>
  <pageMargins left="0.7" right="0.7" top="0.75" bottom="0.75" header="0.3" footer="0.3"/>
  <pageSetup scale="44" fitToWidth="0" fitToHeight="0" orientation="portrait" r:id="rId1"/>
  <rowBreaks count="3" manualBreakCount="3">
    <brk id="99" max="9" man="1"/>
    <brk id="205" max="9" man="1"/>
    <brk id="311" max="9" man="1"/>
  </rowBreaks>
  <ignoredErrors>
    <ignoredError sqref="D3:D34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CP 2023-2024</vt:lpstr>
      <vt:lpstr>'CP 2023-2024'!Zone_d_impression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Durand</dc:creator>
  <cp:lastModifiedBy>Katherine Durand</cp:lastModifiedBy>
  <dcterms:created xsi:type="dcterms:W3CDTF">2023-09-05T19:43:52Z</dcterms:created>
  <dcterms:modified xsi:type="dcterms:W3CDTF">2023-09-11T17:22:28Z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22.2.3.0</vt:lpwstr>
  </property>
</Properties>
</file>