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commun\2026-27\BDC\BDC distribution\BDC distribution 2026-2027\Sans prix\"/>
    </mc:Choice>
  </mc:AlternateContent>
  <xr:revisionPtr revIDLastSave="0" documentId="13_ncr:1_{9DE40C6D-AFA6-4B8E-816B-BA4E670EDAB3}" xr6:coauthVersionLast="47" xr6:coauthVersionMax="47" xr10:uidLastSave="{00000000-0000-0000-0000-000000000000}"/>
  <bookViews>
    <workbookView xWindow="-120" yWindow="-120" windowWidth="26640" windowHeight="14490" xr2:uid="{D3532CBE-FAE9-4709-846D-2407CFB95034}"/>
  </bookViews>
  <sheets>
    <sheet name="Bon de commande" sheetId="1" r:id="rId1"/>
    <sheet name="Durabella" sheetId="7" r:id="rId2"/>
    <sheet name="Termes et conditions" sheetId="8" r:id="rId3"/>
  </sheets>
  <definedNames>
    <definedName name="_xlnm._FilterDatabase" localSheetId="0" hidden="1">'Bon de commande'!$A$12:$R$12</definedName>
    <definedName name="_xlnm._FilterDatabase" localSheetId="1" hidden="1">Durabella!$A$6:$L$6</definedName>
    <definedName name="_xlnm.Print_Titles" localSheetId="0">'Bon de commande'!$12:$12</definedName>
    <definedName name="somme">#REF!</definedName>
    <definedName name="_xlnm.Print_Area" localSheetId="0">'Bon de commande'!$A$1:$L$13</definedName>
    <definedName name="_xlnm.Print_Area" localSheetId="1">Durabella!$A$1:$L$467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67" i="7" l="1"/>
  <c r="G467" i="7"/>
  <c r="L467" i="7" s="1"/>
  <c r="K466" i="7"/>
  <c r="G466" i="7"/>
  <c r="L466" i="7" s="1"/>
  <c r="K465" i="7"/>
  <c r="G465" i="7"/>
  <c r="L465" i="7" s="1"/>
  <c r="K464" i="7"/>
  <c r="G464" i="7"/>
  <c r="L464" i="7" s="1"/>
  <c r="K463" i="7"/>
  <c r="G463" i="7"/>
  <c r="L463" i="7" s="1"/>
  <c r="K462" i="7"/>
  <c r="G462" i="7"/>
  <c r="L462" i="7" s="1"/>
  <c r="K461" i="7"/>
  <c r="G461" i="7"/>
  <c r="L461" i="7" s="1"/>
  <c r="K460" i="7"/>
  <c r="G460" i="7"/>
  <c r="L460" i="7" s="1"/>
  <c r="K459" i="7"/>
  <c r="G459" i="7"/>
  <c r="L459" i="7" s="1"/>
  <c r="K458" i="7"/>
  <c r="G458" i="7"/>
  <c r="L458" i="7" s="1"/>
  <c r="K457" i="7"/>
  <c r="G457" i="7"/>
  <c r="L457" i="7" s="1"/>
  <c r="K456" i="7"/>
  <c r="G456" i="7"/>
  <c r="L456" i="7" s="1"/>
  <c r="K455" i="7"/>
  <c r="G455" i="7"/>
  <c r="L455" i="7" s="1"/>
  <c r="K454" i="7"/>
  <c r="G454" i="7"/>
  <c r="L454" i="7" s="1"/>
  <c r="K453" i="7"/>
  <c r="G453" i="7"/>
  <c r="L453" i="7" s="1"/>
  <c r="K452" i="7"/>
  <c r="G452" i="7"/>
  <c r="L452" i="7" s="1"/>
  <c r="K451" i="7"/>
  <c r="G451" i="7"/>
  <c r="L451" i="7" s="1"/>
  <c r="K450" i="7"/>
  <c r="G450" i="7"/>
  <c r="L450" i="7" s="1"/>
  <c r="K449" i="7"/>
  <c r="G449" i="7"/>
  <c r="L449" i="7" s="1"/>
  <c r="K448" i="7"/>
  <c r="G448" i="7"/>
  <c r="L448" i="7" s="1"/>
  <c r="K447" i="7"/>
  <c r="G447" i="7"/>
  <c r="L447" i="7" s="1"/>
  <c r="K446" i="7"/>
  <c r="G446" i="7"/>
  <c r="L446" i="7" s="1"/>
  <c r="K445" i="7"/>
  <c r="G445" i="7"/>
  <c r="L445" i="7" s="1"/>
  <c r="K444" i="7"/>
  <c r="G444" i="7"/>
  <c r="L444" i="7" s="1"/>
  <c r="K443" i="7"/>
  <c r="G443" i="7"/>
  <c r="L443" i="7" s="1"/>
  <c r="K442" i="7"/>
  <c r="G442" i="7"/>
  <c r="L442" i="7" s="1"/>
  <c r="K441" i="7"/>
  <c r="G441" i="7"/>
  <c r="L441" i="7" s="1"/>
  <c r="K440" i="7"/>
  <c r="G440" i="7"/>
  <c r="L440" i="7" s="1"/>
  <c r="K439" i="7"/>
  <c r="G439" i="7"/>
  <c r="L439" i="7" s="1"/>
  <c r="K438" i="7"/>
  <c r="G438" i="7"/>
  <c r="L438" i="7" s="1"/>
  <c r="K437" i="7"/>
  <c r="G437" i="7"/>
  <c r="L437" i="7" s="1"/>
  <c r="K436" i="7"/>
  <c r="G436" i="7"/>
  <c r="L436" i="7" s="1"/>
  <c r="K435" i="7"/>
  <c r="G435" i="7"/>
  <c r="L435" i="7" s="1"/>
  <c r="K434" i="7"/>
  <c r="G434" i="7"/>
  <c r="L434" i="7" s="1"/>
  <c r="K433" i="7"/>
  <c r="G433" i="7"/>
  <c r="L433" i="7" s="1"/>
  <c r="K432" i="7"/>
  <c r="G432" i="7"/>
  <c r="L432" i="7" s="1"/>
  <c r="K431" i="7"/>
  <c r="G431" i="7"/>
  <c r="L431" i="7" s="1"/>
  <c r="K430" i="7"/>
  <c r="G430" i="7"/>
  <c r="L430" i="7" s="1"/>
  <c r="K429" i="7"/>
  <c r="G429" i="7"/>
  <c r="L429" i="7" s="1"/>
  <c r="K428" i="7"/>
  <c r="G428" i="7"/>
  <c r="L428" i="7" s="1"/>
  <c r="K427" i="7"/>
  <c r="G427" i="7"/>
  <c r="L427" i="7" s="1"/>
  <c r="K426" i="7"/>
  <c r="G426" i="7"/>
  <c r="L426" i="7" s="1"/>
  <c r="K425" i="7"/>
  <c r="G425" i="7"/>
  <c r="L425" i="7" s="1"/>
  <c r="K424" i="7"/>
  <c r="G424" i="7"/>
  <c r="L424" i="7" s="1"/>
  <c r="K423" i="7"/>
  <c r="G423" i="7"/>
  <c r="L423" i="7" s="1"/>
  <c r="K422" i="7"/>
  <c r="G422" i="7"/>
  <c r="L422" i="7" s="1"/>
  <c r="K421" i="7"/>
  <c r="G421" i="7"/>
  <c r="L421" i="7" s="1"/>
  <c r="K420" i="7"/>
  <c r="G420" i="7"/>
  <c r="L420" i="7" s="1"/>
  <c r="K419" i="7"/>
  <c r="G419" i="7"/>
  <c r="L419" i="7" s="1"/>
  <c r="K418" i="7"/>
  <c r="G418" i="7"/>
  <c r="L418" i="7" s="1"/>
  <c r="K417" i="7"/>
  <c r="G417" i="7"/>
  <c r="L417" i="7" s="1"/>
  <c r="K416" i="7"/>
  <c r="G416" i="7"/>
  <c r="L416" i="7" s="1"/>
  <c r="K415" i="7"/>
  <c r="G415" i="7"/>
  <c r="L415" i="7" s="1"/>
  <c r="K414" i="7"/>
  <c r="G414" i="7"/>
  <c r="L414" i="7" s="1"/>
  <c r="K413" i="7"/>
  <c r="G413" i="7"/>
  <c r="L413" i="7" s="1"/>
  <c r="K412" i="7"/>
  <c r="G412" i="7"/>
  <c r="L412" i="7" s="1"/>
  <c r="K411" i="7"/>
  <c r="G411" i="7"/>
  <c r="L411" i="7" s="1"/>
  <c r="K410" i="7"/>
  <c r="G410" i="7"/>
  <c r="L410" i="7" s="1"/>
  <c r="K409" i="7"/>
  <c r="G409" i="7"/>
  <c r="L409" i="7" s="1"/>
  <c r="K408" i="7"/>
  <c r="G408" i="7"/>
  <c r="L408" i="7" s="1"/>
  <c r="K407" i="7"/>
  <c r="G407" i="7"/>
  <c r="L407" i="7" s="1"/>
  <c r="K406" i="7"/>
  <c r="G406" i="7"/>
  <c r="L406" i="7" s="1"/>
  <c r="K405" i="7"/>
  <c r="G405" i="7"/>
  <c r="L405" i="7" s="1"/>
  <c r="K404" i="7"/>
  <c r="G404" i="7"/>
  <c r="L404" i="7" s="1"/>
  <c r="K403" i="7"/>
  <c r="G403" i="7"/>
  <c r="L403" i="7" s="1"/>
  <c r="K402" i="7"/>
  <c r="G402" i="7"/>
  <c r="L402" i="7" s="1"/>
  <c r="K401" i="7"/>
  <c r="G401" i="7"/>
  <c r="L401" i="7" s="1"/>
  <c r="K400" i="7"/>
  <c r="G400" i="7"/>
  <c r="L400" i="7" s="1"/>
  <c r="K399" i="7"/>
  <c r="G399" i="7"/>
  <c r="L399" i="7" s="1"/>
  <c r="K398" i="7"/>
  <c r="G398" i="7"/>
  <c r="L398" i="7" s="1"/>
  <c r="K397" i="7"/>
  <c r="G397" i="7"/>
  <c r="L397" i="7" s="1"/>
  <c r="K396" i="7"/>
  <c r="G396" i="7"/>
  <c r="L396" i="7" s="1"/>
  <c r="K395" i="7"/>
  <c r="G395" i="7"/>
  <c r="L395" i="7" s="1"/>
  <c r="K394" i="7"/>
  <c r="G394" i="7"/>
  <c r="L394" i="7" s="1"/>
  <c r="K393" i="7"/>
  <c r="G393" i="7"/>
  <c r="L393" i="7" s="1"/>
  <c r="K392" i="7"/>
  <c r="G392" i="7"/>
  <c r="L392" i="7" s="1"/>
  <c r="K391" i="7"/>
  <c r="G391" i="7"/>
  <c r="L391" i="7" s="1"/>
  <c r="K390" i="7"/>
  <c r="G390" i="7"/>
  <c r="L390" i="7" s="1"/>
  <c r="K389" i="7"/>
  <c r="G389" i="7"/>
  <c r="L389" i="7" s="1"/>
  <c r="K388" i="7"/>
  <c r="G388" i="7"/>
  <c r="L388" i="7" s="1"/>
  <c r="K387" i="7"/>
  <c r="G387" i="7"/>
  <c r="L387" i="7" s="1"/>
  <c r="K386" i="7"/>
  <c r="G386" i="7"/>
  <c r="L386" i="7" s="1"/>
  <c r="K385" i="7"/>
  <c r="G385" i="7"/>
  <c r="L385" i="7" s="1"/>
  <c r="K384" i="7"/>
  <c r="G384" i="7"/>
  <c r="L384" i="7" s="1"/>
  <c r="K383" i="7"/>
  <c r="G383" i="7"/>
  <c r="L383" i="7" s="1"/>
  <c r="K382" i="7"/>
  <c r="G382" i="7"/>
  <c r="L382" i="7" s="1"/>
  <c r="K381" i="7"/>
  <c r="G381" i="7"/>
  <c r="L381" i="7" s="1"/>
  <c r="K380" i="7"/>
  <c r="G380" i="7"/>
  <c r="L380" i="7" s="1"/>
  <c r="K379" i="7"/>
  <c r="G379" i="7"/>
  <c r="L379" i="7" s="1"/>
  <c r="K378" i="7"/>
  <c r="G378" i="7"/>
  <c r="L378" i="7" s="1"/>
  <c r="K377" i="7"/>
  <c r="G377" i="7"/>
  <c r="L377" i="7" s="1"/>
  <c r="K376" i="7"/>
  <c r="G376" i="7"/>
  <c r="L376" i="7" s="1"/>
  <c r="K375" i="7"/>
  <c r="G375" i="7"/>
  <c r="L375" i="7" s="1"/>
  <c r="K374" i="7"/>
  <c r="G374" i="7"/>
  <c r="L374" i="7" s="1"/>
  <c r="K373" i="7"/>
  <c r="G373" i="7"/>
  <c r="L373" i="7" s="1"/>
  <c r="K372" i="7"/>
  <c r="G372" i="7"/>
  <c r="L372" i="7" s="1"/>
  <c r="K371" i="7"/>
  <c r="G371" i="7"/>
  <c r="L371" i="7" s="1"/>
  <c r="K370" i="7"/>
  <c r="G370" i="7"/>
  <c r="L370" i="7" s="1"/>
  <c r="K369" i="7"/>
  <c r="G369" i="7"/>
  <c r="L369" i="7" s="1"/>
  <c r="K368" i="7"/>
  <c r="G368" i="7"/>
  <c r="L368" i="7" s="1"/>
  <c r="K367" i="7"/>
  <c r="G367" i="7"/>
  <c r="L367" i="7" s="1"/>
  <c r="K366" i="7"/>
  <c r="G366" i="7"/>
  <c r="L366" i="7" s="1"/>
  <c r="K365" i="7"/>
  <c r="G365" i="7"/>
  <c r="L365" i="7" s="1"/>
  <c r="K364" i="7"/>
  <c r="G364" i="7"/>
  <c r="L364" i="7" s="1"/>
  <c r="K363" i="7"/>
  <c r="G363" i="7"/>
  <c r="L363" i="7" s="1"/>
  <c r="K362" i="7"/>
  <c r="G362" i="7"/>
  <c r="L362" i="7" s="1"/>
  <c r="K361" i="7"/>
  <c r="G361" i="7"/>
  <c r="L361" i="7" s="1"/>
  <c r="K360" i="7"/>
  <c r="G360" i="7"/>
  <c r="L360" i="7" s="1"/>
  <c r="K359" i="7"/>
  <c r="G359" i="7"/>
  <c r="L359" i="7" s="1"/>
  <c r="K358" i="7"/>
  <c r="G358" i="7"/>
  <c r="L358" i="7" s="1"/>
  <c r="K357" i="7"/>
  <c r="G357" i="7"/>
  <c r="L357" i="7" s="1"/>
  <c r="K356" i="7"/>
  <c r="G356" i="7"/>
  <c r="L356" i="7" s="1"/>
  <c r="K355" i="7"/>
  <c r="G355" i="7"/>
  <c r="L355" i="7" s="1"/>
  <c r="K354" i="7"/>
  <c r="G354" i="7"/>
  <c r="L354" i="7" s="1"/>
  <c r="K353" i="7"/>
  <c r="G353" i="7"/>
  <c r="L353" i="7" s="1"/>
  <c r="K352" i="7"/>
  <c r="G352" i="7"/>
  <c r="L352" i="7" s="1"/>
  <c r="K351" i="7"/>
  <c r="G351" i="7"/>
  <c r="L351" i="7" s="1"/>
  <c r="K350" i="7"/>
  <c r="G350" i="7"/>
  <c r="L350" i="7" s="1"/>
  <c r="K349" i="7"/>
  <c r="G349" i="7"/>
  <c r="L349" i="7" s="1"/>
  <c r="K348" i="7"/>
  <c r="G348" i="7"/>
  <c r="L348" i="7" s="1"/>
  <c r="K347" i="7"/>
  <c r="G347" i="7"/>
  <c r="L347" i="7" s="1"/>
  <c r="K346" i="7"/>
  <c r="G346" i="7"/>
  <c r="L346" i="7" s="1"/>
  <c r="K345" i="7"/>
  <c r="G345" i="7"/>
  <c r="L345" i="7" s="1"/>
  <c r="K344" i="7"/>
  <c r="G344" i="7"/>
  <c r="L344" i="7" s="1"/>
  <c r="K343" i="7"/>
  <c r="G343" i="7"/>
  <c r="L343" i="7" s="1"/>
  <c r="K342" i="7"/>
  <c r="G342" i="7"/>
  <c r="L342" i="7" s="1"/>
  <c r="K341" i="7"/>
  <c r="G341" i="7"/>
  <c r="L341" i="7" s="1"/>
  <c r="K340" i="7"/>
  <c r="G340" i="7"/>
  <c r="L340" i="7" s="1"/>
  <c r="K339" i="7"/>
  <c r="G339" i="7"/>
  <c r="L339" i="7" s="1"/>
  <c r="K338" i="7"/>
  <c r="G338" i="7"/>
  <c r="L338" i="7" s="1"/>
  <c r="K337" i="7"/>
  <c r="G337" i="7"/>
  <c r="L337" i="7" s="1"/>
  <c r="K336" i="7"/>
  <c r="G336" i="7"/>
  <c r="L336" i="7" s="1"/>
  <c r="K335" i="7"/>
  <c r="G335" i="7"/>
  <c r="L335" i="7" s="1"/>
  <c r="K334" i="7"/>
  <c r="G334" i="7"/>
  <c r="L334" i="7" s="1"/>
  <c r="K333" i="7"/>
  <c r="G333" i="7"/>
  <c r="L333" i="7" s="1"/>
  <c r="K332" i="7"/>
  <c r="G332" i="7"/>
  <c r="L332" i="7" s="1"/>
  <c r="K331" i="7"/>
  <c r="G331" i="7"/>
  <c r="L331" i="7" s="1"/>
  <c r="K330" i="7"/>
  <c r="G330" i="7"/>
  <c r="L330" i="7" s="1"/>
  <c r="K329" i="7"/>
  <c r="G329" i="7"/>
  <c r="L329" i="7" s="1"/>
  <c r="K328" i="7"/>
  <c r="G328" i="7"/>
  <c r="L328" i="7" s="1"/>
  <c r="K327" i="7"/>
  <c r="G327" i="7"/>
  <c r="L327" i="7" s="1"/>
  <c r="K326" i="7"/>
  <c r="G326" i="7"/>
  <c r="L326" i="7" s="1"/>
  <c r="K325" i="7"/>
  <c r="G325" i="7"/>
  <c r="L325" i="7" s="1"/>
  <c r="K324" i="7"/>
  <c r="G324" i="7"/>
  <c r="L324" i="7" s="1"/>
  <c r="K323" i="7"/>
  <c r="G323" i="7"/>
  <c r="L323" i="7" s="1"/>
  <c r="K322" i="7"/>
  <c r="G322" i="7"/>
  <c r="L322" i="7" s="1"/>
  <c r="K321" i="7"/>
  <c r="G321" i="7"/>
  <c r="L321" i="7" s="1"/>
  <c r="K320" i="7"/>
  <c r="G320" i="7"/>
  <c r="L320" i="7" s="1"/>
  <c r="K319" i="7"/>
  <c r="G319" i="7"/>
  <c r="L319" i="7" s="1"/>
  <c r="K318" i="7"/>
  <c r="G318" i="7"/>
  <c r="L318" i="7" s="1"/>
  <c r="K317" i="7"/>
  <c r="G317" i="7"/>
  <c r="L317" i="7" s="1"/>
  <c r="K316" i="7"/>
  <c r="G316" i="7"/>
  <c r="L316" i="7" s="1"/>
  <c r="K315" i="7"/>
  <c r="G315" i="7"/>
  <c r="L315" i="7" s="1"/>
  <c r="K314" i="7"/>
  <c r="G314" i="7"/>
  <c r="L314" i="7" s="1"/>
  <c r="K313" i="7"/>
  <c r="G313" i="7"/>
  <c r="L313" i="7" s="1"/>
  <c r="K312" i="7"/>
  <c r="G312" i="7"/>
  <c r="L312" i="7" s="1"/>
  <c r="K311" i="7"/>
  <c r="G311" i="7"/>
  <c r="L311" i="7" s="1"/>
  <c r="K310" i="7"/>
  <c r="G310" i="7"/>
  <c r="L310" i="7" s="1"/>
  <c r="K309" i="7"/>
  <c r="G309" i="7"/>
  <c r="L309" i="7" s="1"/>
  <c r="K308" i="7"/>
  <c r="G308" i="7"/>
  <c r="L308" i="7" s="1"/>
  <c r="K307" i="7"/>
  <c r="G307" i="7"/>
  <c r="L307" i="7" s="1"/>
  <c r="K306" i="7"/>
  <c r="G306" i="7"/>
  <c r="L306" i="7" s="1"/>
  <c r="K305" i="7"/>
  <c r="G305" i="7"/>
  <c r="L305" i="7" s="1"/>
  <c r="K304" i="7"/>
  <c r="G304" i="7"/>
  <c r="L304" i="7" s="1"/>
  <c r="K303" i="7"/>
  <c r="G303" i="7"/>
  <c r="L303" i="7" s="1"/>
  <c r="K302" i="7"/>
  <c r="G302" i="7"/>
  <c r="L302" i="7" s="1"/>
  <c r="K301" i="7"/>
  <c r="G301" i="7"/>
  <c r="L301" i="7" s="1"/>
  <c r="K300" i="7"/>
  <c r="G300" i="7"/>
  <c r="L300" i="7" s="1"/>
  <c r="K299" i="7"/>
  <c r="G299" i="7"/>
  <c r="L299" i="7" s="1"/>
  <c r="K298" i="7"/>
  <c r="G298" i="7"/>
  <c r="L298" i="7" s="1"/>
  <c r="K297" i="7"/>
  <c r="G297" i="7"/>
  <c r="L297" i="7" s="1"/>
  <c r="K296" i="7"/>
  <c r="G296" i="7"/>
  <c r="L296" i="7" s="1"/>
  <c r="K295" i="7"/>
  <c r="G295" i="7"/>
  <c r="L295" i="7" s="1"/>
  <c r="K294" i="7"/>
  <c r="G294" i="7"/>
  <c r="L294" i="7" s="1"/>
  <c r="K293" i="7"/>
  <c r="G293" i="7"/>
  <c r="L293" i="7" s="1"/>
  <c r="K292" i="7"/>
  <c r="G292" i="7"/>
  <c r="L292" i="7" s="1"/>
  <c r="K291" i="7"/>
  <c r="G291" i="7"/>
  <c r="L291" i="7" s="1"/>
  <c r="K290" i="7"/>
  <c r="G290" i="7"/>
  <c r="L290" i="7" s="1"/>
  <c r="K289" i="7"/>
  <c r="G289" i="7"/>
  <c r="L289" i="7" s="1"/>
  <c r="K288" i="7"/>
  <c r="G288" i="7"/>
  <c r="L288" i="7" s="1"/>
  <c r="K287" i="7"/>
  <c r="G287" i="7"/>
  <c r="L287" i="7" s="1"/>
  <c r="K286" i="7"/>
  <c r="G286" i="7"/>
  <c r="L286" i="7" s="1"/>
  <c r="K285" i="7"/>
  <c r="G285" i="7"/>
  <c r="L285" i="7" s="1"/>
  <c r="K284" i="7"/>
  <c r="G284" i="7"/>
  <c r="L284" i="7" s="1"/>
  <c r="K283" i="7"/>
  <c r="G283" i="7"/>
  <c r="L283" i="7" s="1"/>
  <c r="K282" i="7"/>
  <c r="G282" i="7"/>
  <c r="L282" i="7" s="1"/>
  <c r="K281" i="7"/>
  <c r="G281" i="7"/>
  <c r="L281" i="7" s="1"/>
  <c r="K280" i="7"/>
  <c r="G280" i="7"/>
  <c r="L280" i="7" s="1"/>
  <c r="K279" i="7"/>
  <c r="G279" i="7"/>
  <c r="L279" i="7" s="1"/>
  <c r="K278" i="7"/>
  <c r="G278" i="7"/>
  <c r="L278" i="7" s="1"/>
  <c r="K277" i="7"/>
  <c r="G277" i="7"/>
  <c r="L277" i="7" s="1"/>
  <c r="K276" i="7"/>
  <c r="G276" i="7"/>
  <c r="L276" i="7" s="1"/>
  <c r="K275" i="7"/>
  <c r="G275" i="7"/>
  <c r="L275" i="7" s="1"/>
  <c r="K274" i="7"/>
  <c r="G274" i="7"/>
  <c r="L274" i="7" s="1"/>
  <c r="K273" i="7"/>
  <c r="G273" i="7"/>
  <c r="L273" i="7" s="1"/>
  <c r="K272" i="7"/>
  <c r="G272" i="7"/>
  <c r="L272" i="7" s="1"/>
  <c r="K271" i="7"/>
  <c r="G271" i="7"/>
  <c r="L271" i="7" s="1"/>
  <c r="K270" i="7"/>
  <c r="G270" i="7"/>
  <c r="L270" i="7" s="1"/>
  <c r="K269" i="7"/>
  <c r="G269" i="7"/>
  <c r="L269" i="7" s="1"/>
  <c r="K268" i="7"/>
  <c r="G268" i="7"/>
  <c r="L268" i="7" s="1"/>
  <c r="K267" i="7"/>
  <c r="G267" i="7"/>
  <c r="L267" i="7" s="1"/>
  <c r="K266" i="7"/>
  <c r="G266" i="7"/>
  <c r="L266" i="7" s="1"/>
  <c r="K265" i="7"/>
  <c r="G265" i="7"/>
  <c r="L265" i="7" s="1"/>
  <c r="K264" i="7"/>
  <c r="G264" i="7"/>
  <c r="L264" i="7" s="1"/>
  <c r="K263" i="7"/>
  <c r="G263" i="7"/>
  <c r="L263" i="7" s="1"/>
  <c r="K262" i="7"/>
  <c r="G262" i="7"/>
  <c r="L262" i="7" s="1"/>
  <c r="K261" i="7"/>
  <c r="G261" i="7"/>
  <c r="L261" i="7" s="1"/>
  <c r="K260" i="7"/>
  <c r="G260" i="7"/>
  <c r="L260" i="7" s="1"/>
  <c r="K259" i="7"/>
  <c r="G259" i="7"/>
  <c r="L259" i="7" s="1"/>
  <c r="K258" i="7"/>
  <c r="G258" i="7"/>
  <c r="L258" i="7" s="1"/>
  <c r="K257" i="7"/>
  <c r="G257" i="7"/>
  <c r="L257" i="7" s="1"/>
  <c r="K256" i="7"/>
  <c r="G256" i="7"/>
  <c r="L256" i="7" s="1"/>
  <c r="K255" i="7"/>
  <c r="G255" i="7"/>
  <c r="L255" i="7" s="1"/>
  <c r="K254" i="7"/>
  <c r="G254" i="7"/>
  <c r="L254" i="7" s="1"/>
  <c r="K253" i="7"/>
  <c r="G253" i="7"/>
  <c r="L253" i="7" s="1"/>
  <c r="K252" i="7"/>
  <c r="G252" i="7"/>
  <c r="L252" i="7" s="1"/>
  <c r="K251" i="7"/>
  <c r="G251" i="7"/>
  <c r="L251" i="7" s="1"/>
  <c r="K250" i="7"/>
  <c r="G250" i="7"/>
  <c r="L250" i="7" s="1"/>
  <c r="K249" i="7"/>
  <c r="G249" i="7"/>
  <c r="L249" i="7" s="1"/>
  <c r="K248" i="7"/>
  <c r="G248" i="7"/>
  <c r="L248" i="7" s="1"/>
  <c r="K247" i="7"/>
  <c r="G247" i="7"/>
  <c r="L247" i="7" s="1"/>
  <c r="K246" i="7"/>
  <c r="G246" i="7"/>
  <c r="L246" i="7" s="1"/>
  <c r="K245" i="7"/>
  <c r="G245" i="7"/>
  <c r="L245" i="7" s="1"/>
  <c r="K244" i="7"/>
  <c r="G244" i="7"/>
  <c r="L244" i="7" s="1"/>
  <c r="K243" i="7"/>
  <c r="G243" i="7"/>
  <c r="L243" i="7" s="1"/>
  <c r="K242" i="7"/>
  <c r="G242" i="7"/>
  <c r="L242" i="7" s="1"/>
  <c r="K241" i="7"/>
  <c r="G241" i="7"/>
  <c r="L241" i="7" s="1"/>
  <c r="K240" i="7"/>
  <c r="G240" i="7"/>
  <c r="L240" i="7" s="1"/>
  <c r="K239" i="7"/>
  <c r="G239" i="7"/>
  <c r="L239" i="7" s="1"/>
  <c r="K238" i="7"/>
  <c r="G238" i="7"/>
  <c r="L238" i="7" s="1"/>
  <c r="K237" i="7"/>
  <c r="G237" i="7"/>
  <c r="L237" i="7" s="1"/>
  <c r="K236" i="7"/>
  <c r="G236" i="7"/>
  <c r="L236" i="7" s="1"/>
  <c r="K235" i="7"/>
  <c r="G235" i="7"/>
  <c r="L235" i="7" s="1"/>
  <c r="K234" i="7"/>
  <c r="G234" i="7"/>
  <c r="L234" i="7" s="1"/>
  <c r="K233" i="7"/>
  <c r="G233" i="7"/>
  <c r="L233" i="7" s="1"/>
  <c r="K232" i="7"/>
  <c r="G232" i="7"/>
  <c r="L232" i="7" s="1"/>
  <c r="K231" i="7"/>
  <c r="G231" i="7"/>
  <c r="L231" i="7" s="1"/>
  <c r="K230" i="7"/>
  <c r="G230" i="7"/>
  <c r="L230" i="7" s="1"/>
  <c r="K229" i="7"/>
  <c r="G229" i="7"/>
  <c r="L229" i="7" s="1"/>
  <c r="K228" i="7"/>
  <c r="G228" i="7"/>
  <c r="L228" i="7" s="1"/>
  <c r="K227" i="7"/>
  <c r="G227" i="7"/>
  <c r="L227" i="7" s="1"/>
  <c r="K226" i="7"/>
  <c r="G226" i="7"/>
  <c r="L226" i="7" s="1"/>
  <c r="K225" i="7"/>
  <c r="G225" i="7"/>
  <c r="L225" i="7" s="1"/>
  <c r="K224" i="7"/>
  <c r="G224" i="7"/>
  <c r="L224" i="7" s="1"/>
  <c r="K223" i="7"/>
  <c r="G223" i="7"/>
  <c r="L223" i="7" s="1"/>
  <c r="K222" i="7"/>
  <c r="G222" i="7"/>
  <c r="L222" i="7" s="1"/>
  <c r="K221" i="7"/>
  <c r="G221" i="7"/>
  <c r="L221" i="7" s="1"/>
  <c r="K220" i="7"/>
  <c r="G220" i="7"/>
  <c r="L220" i="7" s="1"/>
  <c r="K219" i="7"/>
  <c r="G219" i="7"/>
  <c r="L219" i="7" s="1"/>
  <c r="K218" i="7"/>
  <c r="G218" i="7"/>
  <c r="L218" i="7" s="1"/>
  <c r="K217" i="7"/>
  <c r="G217" i="7"/>
  <c r="L217" i="7" s="1"/>
  <c r="K216" i="7"/>
  <c r="G216" i="7"/>
  <c r="L216" i="7" s="1"/>
  <c r="K215" i="7"/>
  <c r="G215" i="7"/>
  <c r="L215" i="7" s="1"/>
  <c r="K214" i="7"/>
  <c r="G214" i="7"/>
  <c r="L214" i="7" s="1"/>
  <c r="K213" i="7"/>
  <c r="G213" i="7"/>
  <c r="L213" i="7" s="1"/>
  <c r="K212" i="7"/>
  <c r="G212" i="7"/>
  <c r="L212" i="7" s="1"/>
  <c r="K211" i="7"/>
  <c r="G211" i="7"/>
  <c r="L211" i="7" s="1"/>
  <c r="K210" i="7"/>
  <c r="G210" i="7"/>
  <c r="L210" i="7" s="1"/>
  <c r="K209" i="7"/>
  <c r="G209" i="7"/>
  <c r="L209" i="7" s="1"/>
  <c r="K208" i="7"/>
  <c r="G208" i="7"/>
  <c r="L208" i="7" s="1"/>
  <c r="K207" i="7"/>
  <c r="G207" i="7"/>
  <c r="L207" i="7" s="1"/>
  <c r="K206" i="7"/>
  <c r="G206" i="7"/>
  <c r="L206" i="7" s="1"/>
  <c r="K205" i="7"/>
  <c r="G205" i="7"/>
  <c r="L205" i="7" s="1"/>
  <c r="K204" i="7"/>
  <c r="G204" i="7"/>
  <c r="L204" i="7" s="1"/>
  <c r="K203" i="7"/>
  <c r="G203" i="7"/>
  <c r="L203" i="7" s="1"/>
  <c r="K202" i="7"/>
  <c r="G202" i="7"/>
  <c r="L202" i="7" s="1"/>
  <c r="K201" i="7"/>
  <c r="G201" i="7"/>
  <c r="L201" i="7" s="1"/>
  <c r="K200" i="7"/>
  <c r="G200" i="7"/>
  <c r="L200" i="7" s="1"/>
  <c r="K199" i="7"/>
  <c r="G199" i="7"/>
  <c r="L199" i="7" s="1"/>
  <c r="K198" i="7"/>
  <c r="G198" i="7"/>
  <c r="L198" i="7" s="1"/>
  <c r="K197" i="7"/>
  <c r="G197" i="7"/>
  <c r="L197" i="7" s="1"/>
  <c r="K196" i="7"/>
  <c r="G196" i="7"/>
  <c r="L196" i="7" s="1"/>
  <c r="K195" i="7"/>
  <c r="G195" i="7"/>
  <c r="L195" i="7" s="1"/>
  <c r="K194" i="7"/>
  <c r="G194" i="7"/>
  <c r="L194" i="7" s="1"/>
  <c r="K193" i="7"/>
  <c r="G193" i="7"/>
  <c r="L193" i="7" s="1"/>
  <c r="K192" i="7"/>
  <c r="G192" i="7"/>
  <c r="L192" i="7" s="1"/>
  <c r="K191" i="7"/>
  <c r="G191" i="7"/>
  <c r="L191" i="7" s="1"/>
  <c r="K190" i="7"/>
  <c r="G190" i="7"/>
  <c r="L190" i="7" s="1"/>
  <c r="K189" i="7"/>
  <c r="G189" i="7"/>
  <c r="L189" i="7" s="1"/>
  <c r="K188" i="7"/>
  <c r="G188" i="7"/>
  <c r="L188" i="7" s="1"/>
  <c r="K187" i="7"/>
  <c r="G187" i="7"/>
  <c r="L187" i="7" s="1"/>
  <c r="K186" i="7"/>
  <c r="G186" i="7"/>
  <c r="L186" i="7" s="1"/>
  <c r="K185" i="7"/>
  <c r="G185" i="7"/>
  <c r="L185" i="7" s="1"/>
  <c r="K184" i="7"/>
  <c r="G184" i="7"/>
  <c r="L184" i="7" s="1"/>
  <c r="K183" i="7"/>
  <c r="G183" i="7"/>
  <c r="L183" i="7" s="1"/>
  <c r="K182" i="7"/>
  <c r="G182" i="7"/>
  <c r="L182" i="7" s="1"/>
  <c r="K181" i="7"/>
  <c r="G181" i="7"/>
  <c r="L181" i="7" s="1"/>
  <c r="K180" i="7"/>
  <c r="G180" i="7"/>
  <c r="L180" i="7" s="1"/>
  <c r="K179" i="7"/>
  <c r="G179" i="7"/>
  <c r="L179" i="7" s="1"/>
  <c r="K178" i="7"/>
  <c r="G178" i="7"/>
  <c r="L178" i="7" s="1"/>
  <c r="K177" i="7"/>
  <c r="G177" i="7"/>
  <c r="L177" i="7" s="1"/>
  <c r="K176" i="7"/>
  <c r="G176" i="7"/>
  <c r="L176" i="7" s="1"/>
  <c r="K175" i="7"/>
  <c r="G175" i="7"/>
  <c r="L175" i="7" s="1"/>
  <c r="K174" i="7"/>
  <c r="G174" i="7"/>
  <c r="L174" i="7" s="1"/>
  <c r="K173" i="7"/>
  <c r="G173" i="7"/>
  <c r="L173" i="7" s="1"/>
  <c r="K172" i="7"/>
  <c r="G172" i="7"/>
  <c r="L172" i="7" s="1"/>
  <c r="K171" i="7"/>
  <c r="G171" i="7"/>
  <c r="L171" i="7" s="1"/>
  <c r="K170" i="7"/>
  <c r="G170" i="7"/>
  <c r="L170" i="7" s="1"/>
  <c r="K169" i="7"/>
  <c r="G169" i="7"/>
  <c r="L169" i="7" s="1"/>
  <c r="K168" i="7"/>
  <c r="G168" i="7"/>
  <c r="L168" i="7" s="1"/>
  <c r="K167" i="7"/>
  <c r="G167" i="7"/>
  <c r="L167" i="7" s="1"/>
  <c r="K166" i="7"/>
  <c r="G166" i="7"/>
  <c r="L166" i="7" s="1"/>
  <c r="K165" i="7"/>
  <c r="G165" i="7"/>
  <c r="L165" i="7" s="1"/>
  <c r="K164" i="7"/>
  <c r="G164" i="7"/>
  <c r="L164" i="7" s="1"/>
  <c r="K163" i="7"/>
  <c r="G163" i="7"/>
  <c r="L163" i="7" s="1"/>
  <c r="K162" i="7"/>
  <c r="G162" i="7"/>
  <c r="L162" i="7" s="1"/>
  <c r="K161" i="7"/>
  <c r="G161" i="7"/>
  <c r="L161" i="7" s="1"/>
  <c r="K160" i="7"/>
  <c r="G160" i="7"/>
  <c r="L160" i="7" s="1"/>
  <c r="K159" i="7"/>
  <c r="G159" i="7"/>
  <c r="L159" i="7" s="1"/>
  <c r="K158" i="7"/>
  <c r="G158" i="7"/>
  <c r="L158" i="7" s="1"/>
  <c r="K157" i="7"/>
  <c r="G157" i="7"/>
  <c r="L157" i="7" s="1"/>
  <c r="K156" i="7"/>
  <c r="G156" i="7"/>
  <c r="L156" i="7" s="1"/>
  <c r="K155" i="7"/>
  <c r="G155" i="7"/>
  <c r="L155" i="7" s="1"/>
  <c r="K154" i="7"/>
  <c r="G154" i="7"/>
  <c r="L154" i="7" s="1"/>
  <c r="K153" i="7"/>
  <c r="G153" i="7"/>
  <c r="L153" i="7" s="1"/>
  <c r="K152" i="7"/>
  <c r="G152" i="7"/>
  <c r="L152" i="7" s="1"/>
  <c r="K151" i="7"/>
  <c r="G151" i="7"/>
  <c r="L151" i="7" s="1"/>
  <c r="K150" i="7"/>
  <c r="G150" i="7"/>
  <c r="L150" i="7" s="1"/>
  <c r="K149" i="7"/>
  <c r="G149" i="7"/>
  <c r="L149" i="7" s="1"/>
  <c r="K148" i="7"/>
  <c r="G148" i="7"/>
  <c r="L148" i="7" s="1"/>
  <c r="K147" i="7"/>
  <c r="G147" i="7"/>
  <c r="L147" i="7" s="1"/>
  <c r="K146" i="7"/>
  <c r="G146" i="7"/>
  <c r="L146" i="7" s="1"/>
  <c r="K145" i="7"/>
  <c r="G145" i="7"/>
  <c r="L145" i="7" s="1"/>
  <c r="K144" i="7"/>
  <c r="G144" i="7"/>
  <c r="L144" i="7" s="1"/>
  <c r="K143" i="7"/>
  <c r="G143" i="7"/>
  <c r="L143" i="7" s="1"/>
  <c r="K142" i="7"/>
  <c r="G142" i="7"/>
  <c r="L142" i="7" s="1"/>
  <c r="K141" i="7"/>
  <c r="G141" i="7"/>
  <c r="L141" i="7" s="1"/>
  <c r="K140" i="7"/>
  <c r="G140" i="7"/>
  <c r="L140" i="7" s="1"/>
  <c r="K139" i="7"/>
  <c r="G139" i="7"/>
  <c r="L139" i="7" s="1"/>
  <c r="K138" i="7"/>
  <c r="G138" i="7"/>
  <c r="L138" i="7" s="1"/>
  <c r="K137" i="7"/>
  <c r="G137" i="7"/>
  <c r="L137" i="7" s="1"/>
  <c r="K136" i="7"/>
  <c r="G136" i="7"/>
  <c r="L136" i="7" s="1"/>
  <c r="K135" i="7"/>
  <c r="G135" i="7"/>
  <c r="L135" i="7" s="1"/>
  <c r="K134" i="7"/>
  <c r="G134" i="7"/>
  <c r="L134" i="7" s="1"/>
  <c r="K133" i="7"/>
  <c r="G133" i="7"/>
  <c r="L133" i="7" s="1"/>
  <c r="K132" i="7"/>
  <c r="G132" i="7"/>
  <c r="L132" i="7" s="1"/>
  <c r="K131" i="7"/>
  <c r="G131" i="7"/>
  <c r="L131" i="7" s="1"/>
  <c r="K130" i="7"/>
  <c r="G130" i="7"/>
  <c r="L130" i="7" s="1"/>
  <c r="K129" i="7"/>
  <c r="G129" i="7"/>
  <c r="L129" i="7" s="1"/>
  <c r="K128" i="7"/>
  <c r="G128" i="7"/>
  <c r="L128" i="7" s="1"/>
  <c r="K127" i="7"/>
  <c r="G127" i="7"/>
  <c r="L127" i="7" s="1"/>
  <c r="K126" i="7"/>
  <c r="G126" i="7"/>
  <c r="L126" i="7" s="1"/>
  <c r="K125" i="7"/>
  <c r="G125" i="7"/>
  <c r="L125" i="7" s="1"/>
  <c r="K124" i="7"/>
  <c r="G124" i="7"/>
  <c r="L124" i="7" s="1"/>
  <c r="K123" i="7"/>
  <c r="G123" i="7"/>
  <c r="L123" i="7" s="1"/>
  <c r="K122" i="7"/>
  <c r="G122" i="7"/>
  <c r="L122" i="7" s="1"/>
  <c r="K121" i="7"/>
  <c r="G121" i="7"/>
  <c r="L121" i="7" s="1"/>
  <c r="K120" i="7"/>
  <c r="G120" i="7"/>
  <c r="L120" i="7" s="1"/>
  <c r="K119" i="7"/>
  <c r="G119" i="7"/>
  <c r="L119" i="7" s="1"/>
  <c r="K118" i="7"/>
  <c r="G118" i="7"/>
  <c r="L118" i="7" s="1"/>
  <c r="K117" i="7"/>
  <c r="G117" i="7"/>
  <c r="L117" i="7" s="1"/>
  <c r="K116" i="7"/>
  <c r="G116" i="7"/>
  <c r="L116" i="7" s="1"/>
  <c r="K115" i="7"/>
  <c r="G115" i="7"/>
  <c r="L115" i="7" s="1"/>
  <c r="K114" i="7"/>
  <c r="G114" i="7"/>
  <c r="L114" i="7" s="1"/>
  <c r="K113" i="7"/>
  <c r="G113" i="7"/>
  <c r="L113" i="7" s="1"/>
  <c r="K112" i="7"/>
  <c r="G112" i="7"/>
  <c r="L112" i="7" s="1"/>
  <c r="K111" i="7"/>
  <c r="G111" i="7"/>
  <c r="L111" i="7" s="1"/>
  <c r="K110" i="7"/>
  <c r="G110" i="7"/>
  <c r="L110" i="7" s="1"/>
  <c r="K109" i="7"/>
  <c r="G109" i="7"/>
  <c r="L109" i="7" s="1"/>
  <c r="K108" i="7"/>
  <c r="G108" i="7"/>
  <c r="L108" i="7" s="1"/>
  <c r="K107" i="7"/>
  <c r="G107" i="7"/>
  <c r="L107" i="7" s="1"/>
  <c r="K106" i="7"/>
  <c r="G106" i="7"/>
  <c r="L106" i="7" s="1"/>
  <c r="K105" i="7"/>
  <c r="G105" i="7"/>
  <c r="L105" i="7" s="1"/>
  <c r="K104" i="7"/>
  <c r="G104" i="7"/>
  <c r="L104" i="7" s="1"/>
  <c r="K103" i="7"/>
  <c r="G103" i="7"/>
  <c r="L103" i="7" s="1"/>
  <c r="K102" i="7"/>
  <c r="G102" i="7"/>
  <c r="L102" i="7" s="1"/>
  <c r="K101" i="7"/>
  <c r="G101" i="7"/>
  <c r="L101" i="7" s="1"/>
  <c r="K100" i="7"/>
  <c r="G100" i="7"/>
  <c r="L100" i="7" s="1"/>
  <c r="K99" i="7"/>
  <c r="G99" i="7"/>
  <c r="L99" i="7" s="1"/>
  <c r="K98" i="7"/>
  <c r="G98" i="7"/>
  <c r="L98" i="7" s="1"/>
  <c r="K97" i="7"/>
  <c r="G97" i="7"/>
  <c r="L97" i="7" s="1"/>
  <c r="K96" i="7"/>
  <c r="G96" i="7"/>
  <c r="L96" i="7" s="1"/>
  <c r="K95" i="7"/>
  <c r="G95" i="7"/>
  <c r="L95" i="7" s="1"/>
  <c r="K94" i="7"/>
  <c r="G94" i="7"/>
  <c r="L94" i="7" s="1"/>
  <c r="K93" i="7"/>
  <c r="G93" i="7"/>
  <c r="L93" i="7" s="1"/>
  <c r="K92" i="7"/>
  <c r="G92" i="7"/>
  <c r="L92" i="7" s="1"/>
  <c r="K91" i="7"/>
  <c r="G91" i="7"/>
  <c r="L91" i="7" s="1"/>
  <c r="K90" i="7"/>
  <c r="G90" i="7"/>
  <c r="L90" i="7" s="1"/>
  <c r="K89" i="7"/>
  <c r="G89" i="7"/>
  <c r="L89" i="7" s="1"/>
  <c r="K88" i="7"/>
  <c r="G88" i="7"/>
  <c r="L88" i="7" s="1"/>
  <c r="K87" i="7"/>
  <c r="G87" i="7"/>
  <c r="L87" i="7" s="1"/>
  <c r="K86" i="7"/>
  <c r="G86" i="7"/>
  <c r="L86" i="7" s="1"/>
  <c r="K85" i="7"/>
  <c r="G85" i="7"/>
  <c r="L85" i="7" s="1"/>
  <c r="K84" i="7"/>
  <c r="G84" i="7"/>
  <c r="L84" i="7" s="1"/>
  <c r="K83" i="7"/>
  <c r="G83" i="7"/>
  <c r="L83" i="7" s="1"/>
  <c r="K82" i="7"/>
  <c r="G82" i="7"/>
  <c r="L82" i="7" s="1"/>
  <c r="K81" i="7"/>
  <c r="G81" i="7"/>
  <c r="L81" i="7" s="1"/>
  <c r="K80" i="7"/>
  <c r="G80" i="7"/>
  <c r="L80" i="7" s="1"/>
  <c r="K79" i="7"/>
  <c r="G79" i="7"/>
  <c r="L79" i="7" s="1"/>
  <c r="K78" i="7"/>
  <c r="G78" i="7"/>
  <c r="L78" i="7" s="1"/>
  <c r="K77" i="7"/>
  <c r="G77" i="7"/>
  <c r="L77" i="7" s="1"/>
  <c r="K76" i="7"/>
  <c r="G76" i="7"/>
  <c r="L76" i="7" s="1"/>
  <c r="K75" i="7"/>
  <c r="G75" i="7"/>
  <c r="L75" i="7" s="1"/>
  <c r="K74" i="7"/>
  <c r="G74" i="7"/>
  <c r="L74" i="7" s="1"/>
  <c r="K73" i="7"/>
  <c r="G73" i="7"/>
  <c r="L73" i="7" s="1"/>
  <c r="K72" i="7"/>
  <c r="G72" i="7"/>
  <c r="L72" i="7" s="1"/>
  <c r="K71" i="7"/>
  <c r="G71" i="7"/>
  <c r="L71" i="7" s="1"/>
  <c r="K70" i="7"/>
  <c r="G70" i="7"/>
  <c r="L70" i="7" s="1"/>
  <c r="K69" i="7"/>
  <c r="G69" i="7"/>
  <c r="L69" i="7" s="1"/>
  <c r="K68" i="7"/>
  <c r="G68" i="7"/>
  <c r="L68" i="7" s="1"/>
  <c r="K67" i="7"/>
  <c r="G67" i="7"/>
  <c r="L67" i="7" s="1"/>
  <c r="K66" i="7"/>
  <c r="G66" i="7"/>
  <c r="L66" i="7" s="1"/>
  <c r="K65" i="7"/>
  <c r="G65" i="7"/>
  <c r="L65" i="7" s="1"/>
  <c r="K64" i="7"/>
  <c r="G64" i="7"/>
  <c r="L64" i="7" s="1"/>
  <c r="K63" i="7"/>
  <c r="G63" i="7"/>
  <c r="L63" i="7" s="1"/>
  <c r="K62" i="7"/>
  <c r="G62" i="7"/>
  <c r="L62" i="7" s="1"/>
  <c r="K61" i="7"/>
  <c r="G61" i="7"/>
  <c r="L61" i="7" s="1"/>
  <c r="K60" i="7"/>
  <c r="G60" i="7"/>
  <c r="L60" i="7" s="1"/>
  <c r="K59" i="7"/>
  <c r="G59" i="7"/>
  <c r="L59" i="7" s="1"/>
  <c r="K58" i="7"/>
  <c r="G58" i="7"/>
  <c r="L58" i="7" s="1"/>
  <c r="K57" i="7"/>
  <c r="G57" i="7"/>
  <c r="L57" i="7" s="1"/>
  <c r="K56" i="7"/>
  <c r="G56" i="7"/>
  <c r="L56" i="7" s="1"/>
  <c r="K55" i="7"/>
  <c r="G55" i="7"/>
  <c r="L55" i="7" s="1"/>
  <c r="K54" i="7"/>
  <c r="G54" i="7"/>
  <c r="L54" i="7" s="1"/>
  <c r="K53" i="7"/>
  <c r="G53" i="7"/>
  <c r="L53" i="7" s="1"/>
  <c r="K52" i="7"/>
  <c r="G52" i="7"/>
  <c r="L52" i="7" s="1"/>
  <c r="K51" i="7"/>
  <c r="G51" i="7"/>
  <c r="L51" i="7" s="1"/>
  <c r="K50" i="7"/>
  <c r="G50" i="7"/>
  <c r="L50" i="7" s="1"/>
  <c r="K49" i="7"/>
  <c r="G49" i="7"/>
  <c r="L49" i="7" s="1"/>
  <c r="K48" i="7"/>
  <c r="G48" i="7"/>
  <c r="L48" i="7" s="1"/>
  <c r="K47" i="7"/>
  <c r="G47" i="7"/>
  <c r="L47" i="7" s="1"/>
  <c r="K46" i="7"/>
  <c r="G46" i="7"/>
  <c r="L46" i="7" s="1"/>
  <c r="K45" i="7"/>
  <c r="G45" i="7"/>
  <c r="L45" i="7" s="1"/>
  <c r="K44" i="7"/>
  <c r="G44" i="7"/>
  <c r="L44" i="7" s="1"/>
  <c r="K43" i="7"/>
  <c r="G43" i="7"/>
  <c r="L43" i="7" s="1"/>
  <c r="K42" i="7"/>
  <c r="G42" i="7"/>
  <c r="L42" i="7" s="1"/>
  <c r="K41" i="7"/>
  <c r="G41" i="7"/>
  <c r="L41" i="7" s="1"/>
  <c r="K40" i="7"/>
  <c r="G40" i="7"/>
  <c r="L40" i="7" s="1"/>
  <c r="K39" i="7"/>
  <c r="G39" i="7"/>
  <c r="L39" i="7" s="1"/>
  <c r="K38" i="7"/>
  <c r="G38" i="7"/>
  <c r="L38" i="7" s="1"/>
  <c r="K37" i="7"/>
  <c r="G37" i="7"/>
  <c r="L37" i="7" s="1"/>
  <c r="K36" i="7"/>
  <c r="G36" i="7"/>
  <c r="L36" i="7" s="1"/>
  <c r="K35" i="7"/>
  <c r="G35" i="7"/>
  <c r="L35" i="7" s="1"/>
  <c r="K34" i="7"/>
  <c r="G34" i="7"/>
  <c r="L34" i="7" s="1"/>
  <c r="K33" i="7"/>
  <c r="G33" i="7"/>
  <c r="L33" i="7" s="1"/>
  <c r="K32" i="7"/>
  <c r="G32" i="7"/>
  <c r="L32" i="7" s="1"/>
  <c r="K31" i="7"/>
  <c r="G31" i="7"/>
  <c r="L31" i="7" s="1"/>
  <c r="K30" i="7"/>
  <c r="G30" i="7"/>
  <c r="L30" i="7" s="1"/>
  <c r="K29" i="7"/>
  <c r="G29" i="7"/>
  <c r="L29" i="7" s="1"/>
  <c r="K28" i="7"/>
  <c r="G28" i="7"/>
  <c r="L28" i="7" s="1"/>
  <c r="K27" i="7"/>
  <c r="G27" i="7"/>
  <c r="L27" i="7" s="1"/>
  <c r="K26" i="7"/>
  <c r="G26" i="7"/>
  <c r="L26" i="7" s="1"/>
  <c r="K25" i="7"/>
  <c r="G25" i="7"/>
  <c r="L25" i="7" s="1"/>
  <c r="K24" i="7"/>
  <c r="G24" i="7"/>
  <c r="L24" i="7" s="1"/>
  <c r="K23" i="7"/>
  <c r="G23" i="7"/>
  <c r="L23" i="7" s="1"/>
  <c r="K22" i="7"/>
  <c r="G22" i="7"/>
  <c r="L22" i="7" s="1"/>
  <c r="K21" i="7"/>
  <c r="G21" i="7"/>
  <c r="L21" i="7" s="1"/>
  <c r="K20" i="7"/>
  <c r="G20" i="7"/>
  <c r="L20" i="7" s="1"/>
  <c r="K19" i="7"/>
  <c r="G19" i="7"/>
  <c r="L19" i="7" s="1"/>
  <c r="K18" i="7"/>
  <c r="G18" i="7"/>
  <c r="L18" i="7" s="1"/>
  <c r="K17" i="7"/>
  <c r="G17" i="7"/>
  <c r="L17" i="7" s="1"/>
  <c r="K16" i="7"/>
  <c r="G16" i="7"/>
  <c r="L16" i="7" s="1"/>
  <c r="K15" i="7"/>
  <c r="G15" i="7"/>
  <c r="L15" i="7" s="1"/>
  <c r="K14" i="7"/>
  <c r="G14" i="7"/>
  <c r="L14" i="7" s="1"/>
  <c r="K13" i="7"/>
  <c r="G13" i="7"/>
  <c r="L13" i="7" s="1"/>
  <c r="K12" i="7"/>
  <c r="G12" i="7"/>
  <c r="L12" i="7" s="1"/>
  <c r="K11" i="7"/>
  <c r="G11" i="7"/>
  <c r="L11" i="7" s="1"/>
  <c r="K10" i="7"/>
  <c r="G10" i="7"/>
  <c r="L10" i="7" s="1"/>
  <c r="K9" i="7"/>
  <c r="G9" i="7"/>
  <c r="L9" i="7" s="1"/>
  <c r="K8" i="7"/>
  <c r="G8" i="7"/>
  <c r="L8" i="7" s="1"/>
  <c r="J3" i="7"/>
  <c r="J2" i="7"/>
  <c r="M14" i="1"/>
  <c r="N14" i="1"/>
  <c r="M15" i="1"/>
  <c r="N15" i="1"/>
  <c r="M16" i="1"/>
  <c r="N16" i="1"/>
  <c r="M17" i="1"/>
  <c r="N17" i="1"/>
  <c r="M18" i="1"/>
  <c r="N18" i="1"/>
  <c r="M19" i="1"/>
  <c r="N19" i="1"/>
  <c r="M20" i="1"/>
  <c r="N20" i="1"/>
  <c r="M21" i="1"/>
  <c r="N21" i="1"/>
  <c r="M22" i="1"/>
  <c r="N22" i="1"/>
  <c r="M23" i="1"/>
  <c r="N23" i="1"/>
  <c r="M24" i="1"/>
  <c r="N24" i="1"/>
  <c r="M25" i="1"/>
  <c r="N25" i="1"/>
  <c r="M26" i="1"/>
  <c r="N26" i="1"/>
  <c r="M27" i="1"/>
  <c r="N27" i="1"/>
  <c r="M28" i="1"/>
  <c r="N28" i="1"/>
  <c r="M29" i="1"/>
  <c r="N29" i="1"/>
  <c r="M30" i="1"/>
  <c r="N30" i="1"/>
  <c r="M31" i="1"/>
  <c r="N31" i="1"/>
  <c r="M32" i="1"/>
  <c r="N32" i="1"/>
  <c r="M33" i="1"/>
  <c r="N33" i="1"/>
  <c r="M34" i="1"/>
  <c r="N34" i="1"/>
  <c r="M35" i="1"/>
  <c r="N35" i="1"/>
  <c r="M36" i="1"/>
  <c r="N36" i="1"/>
  <c r="M37" i="1"/>
  <c r="N37" i="1"/>
  <c r="M38" i="1"/>
  <c r="N38" i="1"/>
  <c r="M39" i="1"/>
  <c r="N39" i="1"/>
  <c r="M40" i="1"/>
  <c r="N40" i="1"/>
  <c r="M41" i="1"/>
  <c r="N41" i="1"/>
  <c r="M42" i="1"/>
  <c r="N42" i="1"/>
  <c r="M43" i="1"/>
  <c r="N43" i="1"/>
  <c r="M44" i="1"/>
  <c r="N44" i="1"/>
  <c r="M45" i="1"/>
  <c r="N45" i="1"/>
  <c r="M46" i="1"/>
  <c r="N46" i="1"/>
  <c r="M47" i="1"/>
  <c r="N47" i="1"/>
  <c r="M48" i="1"/>
  <c r="N48" i="1"/>
  <c r="M49" i="1"/>
  <c r="N49" i="1"/>
  <c r="M50" i="1"/>
  <c r="N50" i="1"/>
  <c r="M51" i="1"/>
  <c r="N51" i="1"/>
  <c r="M52" i="1"/>
  <c r="N52" i="1"/>
  <c r="M53" i="1"/>
  <c r="N53" i="1"/>
  <c r="M54" i="1"/>
  <c r="N54" i="1"/>
  <c r="M55" i="1"/>
  <c r="N55" i="1"/>
  <c r="M56" i="1"/>
  <c r="N56" i="1"/>
  <c r="M57" i="1"/>
  <c r="N57" i="1"/>
  <c r="M58" i="1"/>
  <c r="N58" i="1"/>
  <c r="M59" i="1"/>
  <c r="N59" i="1"/>
  <c r="M60" i="1"/>
  <c r="N60" i="1"/>
  <c r="M61" i="1"/>
  <c r="N61" i="1"/>
  <c r="M62" i="1"/>
  <c r="N62" i="1"/>
  <c r="M63" i="1"/>
  <c r="N63" i="1"/>
  <c r="M64" i="1"/>
  <c r="N64" i="1"/>
  <c r="M65" i="1"/>
  <c r="N65" i="1"/>
  <c r="M66" i="1"/>
  <c r="N66" i="1"/>
  <c r="M67" i="1"/>
  <c r="N67" i="1"/>
  <c r="M68" i="1"/>
  <c r="N68" i="1"/>
  <c r="M69" i="1"/>
  <c r="N69" i="1"/>
  <c r="M70" i="1"/>
  <c r="N70" i="1"/>
  <c r="M71" i="1"/>
  <c r="N71" i="1"/>
  <c r="M72" i="1"/>
  <c r="N72" i="1"/>
  <c r="M73" i="1"/>
  <c r="N73" i="1"/>
  <c r="M74" i="1"/>
  <c r="N74" i="1"/>
  <c r="M75" i="1"/>
  <c r="N75" i="1"/>
  <c r="M76" i="1"/>
  <c r="N76" i="1"/>
  <c r="M77" i="1"/>
  <c r="N77" i="1"/>
  <c r="M78" i="1"/>
  <c r="N78" i="1"/>
  <c r="M79" i="1"/>
  <c r="N79" i="1"/>
  <c r="M80" i="1"/>
  <c r="N80" i="1"/>
  <c r="M81" i="1"/>
  <c r="N81" i="1"/>
  <c r="M82" i="1"/>
  <c r="N82" i="1"/>
  <c r="M83" i="1"/>
  <c r="N83" i="1"/>
  <c r="M84" i="1"/>
  <c r="N84" i="1"/>
  <c r="M85" i="1"/>
  <c r="N85" i="1"/>
  <c r="M86" i="1"/>
  <c r="N86" i="1"/>
  <c r="M87" i="1"/>
  <c r="N87" i="1"/>
  <c r="M88" i="1"/>
  <c r="N88" i="1"/>
  <c r="M89" i="1"/>
  <c r="N89" i="1"/>
  <c r="M90" i="1"/>
  <c r="N90" i="1"/>
  <c r="M91" i="1"/>
  <c r="N91" i="1"/>
  <c r="M92" i="1"/>
  <c r="N92" i="1"/>
  <c r="M93" i="1"/>
  <c r="N93" i="1"/>
  <c r="M94" i="1"/>
  <c r="N94" i="1"/>
  <c r="M95" i="1"/>
  <c r="N95" i="1"/>
  <c r="M96" i="1"/>
  <c r="N96" i="1"/>
  <c r="M97" i="1"/>
  <c r="N97" i="1"/>
  <c r="M98" i="1"/>
  <c r="N98" i="1"/>
  <c r="M99" i="1"/>
  <c r="N99" i="1"/>
  <c r="M100" i="1"/>
  <c r="N100" i="1"/>
  <c r="M101" i="1"/>
  <c r="N101" i="1"/>
  <c r="M102" i="1"/>
  <c r="N102" i="1"/>
  <c r="M103" i="1"/>
  <c r="N103" i="1"/>
  <c r="M104" i="1"/>
  <c r="N104" i="1"/>
  <c r="M105" i="1"/>
  <c r="N105" i="1"/>
  <c r="M106" i="1"/>
  <c r="N106" i="1"/>
  <c r="M107" i="1"/>
  <c r="N107" i="1"/>
  <c r="M108" i="1"/>
  <c r="N108" i="1"/>
  <c r="M109" i="1"/>
  <c r="N109" i="1"/>
  <c r="M110" i="1"/>
  <c r="N110" i="1"/>
  <c r="M111" i="1"/>
  <c r="N111" i="1"/>
  <c r="M112" i="1"/>
  <c r="N112" i="1"/>
  <c r="M113" i="1"/>
  <c r="N113" i="1"/>
  <c r="M114" i="1"/>
  <c r="N114" i="1"/>
  <c r="M115" i="1"/>
  <c r="N115" i="1"/>
  <c r="M116" i="1"/>
  <c r="N116" i="1"/>
  <c r="M117" i="1"/>
  <c r="N117" i="1"/>
  <c r="M118" i="1"/>
  <c r="N118" i="1"/>
  <c r="M119" i="1"/>
  <c r="N119" i="1"/>
  <c r="M120" i="1"/>
  <c r="N120" i="1"/>
  <c r="M121" i="1"/>
  <c r="N121" i="1"/>
  <c r="M122" i="1"/>
  <c r="N122" i="1"/>
  <c r="M123" i="1"/>
  <c r="N123" i="1"/>
  <c r="M124" i="1"/>
  <c r="N124" i="1"/>
  <c r="M125" i="1"/>
  <c r="N125" i="1"/>
  <c r="M126" i="1"/>
  <c r="N126" i="1"/>
  <c r="M127" i="1"/>
  <c r="N127" i="1"/>
  <c r="M128" i="1"/>
  <c r="N128" i="1"/>
  <c r="M129" i="1"/>
  <c r="N129" i="1"/>
  <c r="M130" i="1"/>
  <c r="N130" i="1"/>
  <c r="M131" i="1"/>
  <c r="N131" i="1"/>
  <c r="M132" i="1"/>
  <c r="N132" i="1"/>
  <c r="M133" i="1"/>
  <c r="N133" i="1"/>
  <c r="M134" i="1"/>
  <c r="N134" i="1"/>
  <c r="M135" i="1"/>
  <c r="N135" i="1"/>
  <c r="M136" i="1"/>
  <c r="N136" i="1"/>
  <c r="M137" i="1"/>
  <c r="N137" i="1"/>
  <c r="M138" i="1"/>
  <c r="N138" i="1"/>
  <c r="M139" i="1"/>
  <c r="N139" i="1"/>
  <c r="M140" i="1"/>
  <c r="N140" i="1"/>
  <c r="M141" i="1"/>
  <c r="N141" i="1"/>
  <c r="M142" i="1"/>
  <c r="N142" i="1"/>
  <c r="M143" i="1"/>
  <c r="N143" i="1"/>
  <c r="M144" i="1"/>
  <c r="N144" i="1"/>
  <c r="M145" i="1"/>
  <c r="N145" i="1"/>
  <c r="M146" i="1"/>
  <c r="N146" i="1"/>
  <c r="M147" i="1"/>
  <c r="N147" i="1"/>
  <c r="M148" i="1"/>
  <c r="N148" i="1"/>
  <c r="M149" i="1"/>
  <c r="N149" i="1"/>
  <c r="M150" i="1"/>
  <c r="N150" i="1"/>
  <c r="M151" i="1"/>
  <c r="N151" i="1"/>
  <c r="M152" i="1"/>
  <c r="N152" i="1"/>
  <c r="M153" i="1"/>
  <c r="N153" i="1"/>
  <c r="M154" i="1"/>
  <c r="N154" i="1"/>
  <c r="M155" i="1"/>
  <c r="N155" i="1"/>
  <c r="M156" i="1"/>
  <c r="N156" i="1"/>
  <c r="M157" i="1"/>
  <c r="N157" i="1"/>
  <c r="M158" i="1"/>
  <c r="N158" i="1"/>
  <c r="M159" i="1"/>
  <c r="N159" i="1"/>
  <c r="M160" i="1"/>
  <c r="N160" i="1"/>
  <c r="M161" i="1"/>
  <c r="N161" i="1"/>
  <c r="M162" i="1"/>
  <c r="N162" i="1"/>
  <c r="M163" i="1"/>
  <c r="N163" i="1"/>
  <c r="M164" i="1"/>
  <c r="N164" i="1"/>
  <c r="M165" i="1"/>
  <c r="N165" i="1"/>
  <c r="M166" i="1"/>
  <c r="N166" i="1"/>
  <c r="M167" i="1"/>
  <c r="N167" i="1"/>
  <c r="M168" i="1"/>
  <c r="N168" i="1"/>
  <c r="M169" i="1"/>
  <c r="N169" i="1"/>
  <c r="M170" i="1"/>
  <c r="N170" i="1"/>
  <c r="M171" i="1"/>
  <c r="N171" i="1"/>
  <c r="M172" i="1"/>
  <c r="N172" i="1"/>
  <c r="M173" i="1"/>
  <c r="N173" i="1"/>
  <c r="M174" i="1"/>
  <c r="N174" i="1"/>
  <c r="M175" i="1"/>
  <c r="N175" i="1"/>
  <c r="M176" i="1"/>
  <c r="N176" i="1"/>
  <c r="M177" i="1"/>
  <c r="N177" i="1"/>
  <c r="M178" i="1"/>
  <c r="N178" i="1"/>
  <c r="M179" i="1"/>
  <c r="N179" i="1"/>
  <c r="M180" i="1"/>
  <c r="N180" i="1"/>
  <c r="M181" i="1"/>
  <c r="N181" i="1"/>
  <c r="M182" i="1"/>
  <c r="N182" i="1"/>
  <c r="M183" i="1"/>
  <c r="N183" i="1"/>
  <c r="M184" i="1"/>
  <c r="N184" i="1"/>
  <c r="M185" i="1"/>
  <c r="N185" i="1"/>
  <c r="M186" i="1"/>
  <c r="N186" i="1"/>
  <c r="M187" i="1"/>
  <c r="N187" i="1"/>
  <c r="M188" i="1"/>
  <c r="N188" i="1"/>
  <c r="M189" i="1"/>
  <c r="N189" i="1"/>
  <c r="M190" i="1"/>
  <c r="N190" i="1"/>
  <c r="M191" i="1"/>
  <c r="N191" i="1"/>
  <c r="M192" i="1"/>
  <c r="N192" i="1"/>
  <c r="M193" i="1"/>
  <c r="N193" i="1"/>
  <c r="M194" i="1"/>
  <c r="N194" i="1"/>
  <c r="M195" i="1"/>
  <c r="N195" i="1"/>
  <c r="M196" i="1"/>
  <c r="N196" i="1"/>
  <c r="M197" i="1"/>
  <c r="N197" i="1"/>
  <c r="M198" i="1"/>
  <c r="N198" i="1"/>
  <c r="M199" i="1"/>
  <c r="N199" i="1"/>
  <c r="M200" i="1"/>
  <c r="N200" i="1"/>
  <c r="M201" i="1"/>
  <c r="N201" i="1"/>
  <c r="M202" i="1"/>
  <c r="N202" i="1"/>
  <c r="M203" i="1"/>
  <c r="N203" i="1"/>
  <c r="M204" i="1"/>
  <c r="N204" i="1"/>
  <c r="M205" i="1"/>
  <c r="N205" i="1"/>
  <c r="M206" i="1"/>
  <c r="N206" i="1"/>
  <c r="M207" i="1"/>
  <c r="N207" i="1"/>
  <c r="M208" i="1"/>
  <c r="N208" i="1"/>
  <c r="M209" i="1"/>
  <c r="N209" i="1"/>
  <c r="M210" i="1"/>
  <c r="N210" i="1"/>
  <c r="M211" i="1"/>
  <c r="N211" i="1"/>
  <c r="M212" i="1"/>
  <c r="N212" i="1"/>
  <c r="M213" i="1"/>
  <c r="N213" i="1"/>
  <c r="M214" i="1"/>
  <c r="N214" i="1"/>
  <c r="M215" i="1"/>
  <c r="N215" i="1"/>
  <c r="M216" i="1"/>
  <c r="N216" i="1"/>
  <c r="M217" i="1"/>
  <c r="N217" i="1"/>
  <c r="M218" i="1"/>
  <c r="N218" i="1"/>
  <c r="M219" i="1"/>
  <c r="N219" i="1"/>
  <c r="M220" i="1"/>
  <c r="N220" i="1"/>
  <c r="M221" i="1"/>
  <c r="N221" i="1"/>
  <c r="M222" i="1"/>
  <c r="N222" i="1"/>
  <c r="M223" i="1"/>
  <c r="N223" i="1"/>
  <c r="M224" i="1"/>
  <c r="N224" i="1"/>
  <c r="M225" i="1"/>
  <c r="N225" i="1"/>
  <c r="M226" i="1"/>
  <c r="N226" i="1"/>
  <c r="M227" i="1"/>
  <c r="N227" i="1"/>
  <c r="M228" i="1"/>
  <c r="N228" i="1"/>
  <c r="M229" i="1"/>
  <c r="N229" i="1"/>
  <c r="M230" i="1"/>
  <c r="N230" i="1"/>
  <c r="M231" i="1"/>
  <c r="N231" i="1"/>
  <c r="M232" i="1"/>
  <c r="N232" i="1"/>
  <c r="M233" i="1"/>
  <c r="N233" i="1"/>
  <c r="M234" i="1"/>
  <c r="N234" i="1"/>
  <c r="M235" i="1"/>
  <c r="N235" i="1"/>
  <c r="M236" i="1"/>
  <c r="N236" i="1"/>
  <c r="M237" i="1"/>
  <c r="N237" i="1"/>
  <c r="M238" i="1"/>
  <c r="N238" i="1"/>
  <c r="M239" i="1"/>
  <c r="N239" i="1"/>
  <c r="M240" i="1"/>
  <c r="N240" i="1"/>
  <c r="M241" i="1"/>
  <c r="N241" i="1"/>
  <c r="M242" i="1"/>
  <c r="N242" i="1"/>
  <c r="M243" i="1"/>
  <c r="N243" i="1"/>
  <c r="M244" i="1"/>
  <c r="N244" i="1"/>
  <c r="M245" i="1"/>
  <c r="N245" i="1"/>
  <c r="M246" i="1"/>
  <c r="N246" i="1"/>
  <c r="M247" i="1"/>
  <c r="N247" i="1"/>
  <c r="M248" i="1"/>
  <c r="N248" i="1"/>
  <c r="M249" i="1"/>
  <c r="N249" i="1"/>
  <c r="M250" i="1"/>
  <c r="N250" i="1"/>
  <c r="M251" i="1"/>
  <c r="N251" i="1"/>
  <c r="M252" i="1"/>
  <c r="N252" i="1"/>
  <c r="M253" i="1"/>
  <c r="N253" i="1"/>
  <c r="M254" i="1"/>
  <c r="N254" i="1"/>
  <c r="M255" i="1"/>
  <c r="N255" i="1"/>
  <c r="M256" i="1"/>
  <c r="N256" i="1"/>
  <c r="M257" i="1"/>
  <c r="N257" i="1"/>
  <c r="M258" i="1"/>
  <c r="N258" i="1"/>
  <c r="M259" i="1"/>
  <c r="N259" i="1"/>
  <c r="M260" i="1"/>
  <c r="N260" i="1"/>
  <c r="M261" i="1"/>
  <c r="N261" i="1"/>
  <c r="M262" i="1"/>
  <c r="N262" i="1"/>
  <c r="M263" i="1"/>
  <c r="N263" i="1"/>
  <c r="M264" i="1"/>
  <c r="N264" i="1"/>
  <c r="M265" i="1"/>
  <c r="N265" i="1"/>
  <c r="M266" i="1"/>
  <c r="N266" i="1"/>
  <c r="M267" i="1"/>
  <c r="N267" i="1"/>
  <c r="M268" i="1"/>
  <c r="N268" i="1"/>
  <c r="M269" i="1"/>
  <c r="N269" i="1"/>
  <c r="M270" i="1"/>
  <c r="N270" i="1"/>
  <c r="M271" i="1"/>
  <c r="N271" i="1"/>
  <c r="M272" i="1"/>
  <c r="N272" i="1"/>
  <c r="M273" i="1"/>
  <c r="N273" i="1"/>
  <c r="M274" i="1"/>
  <c r="N274" i="1"/>
  <c r="M275" i="1"/>
  <c r="N275" i="1"/>
  <c r="M276" i="1"/>
  <c r="N276" i="1"/>
  <c r="M277" i="1"/>
  <c r="N277" i="1"/>
  <c r="M278" i="1"/>
  <c r="N278" i="1"/>
  <c r="M279" i="1"/>
  <c r="N279" i="1"/>
  <c r="M280" i="1"/>
  <c r="N280" i="1"/>
  <c r="M281" i="1"/>
  <c r="N281" i="1"/>
  <c r="M282" i="1"/>
  <c r="N282" i="1"/>
  <c r="M283" i="1"/>
  <c r="N283" i="1"/>
  <c r="M284" i="1"/>
  <c r="N284" i="1"/>
  <c r="M285" i="1"/>
  <c r="N285" i="1"/>
  <c r="M286" i="1"/>
  <c r="N286" i="1"/>
  <c r="M287" i="1"/>
  <c r="N287" i="1"/>
  <c r="M288" i="1"/>
  <c r="N288" i="1"/>
  <c r="M289" i="1"/>
  <c r="N289" i="1"/>
  <c r="M290" i="1"/>
  <c r="N290" i="1"/>
  <c r="M291" i="1"/>
  <c r="N291" i="1"/>
  <c r="M292" i="1"/>
  <c r="N292" i="1"/>
  <c r="M293" i="1"/>
  <c r="N293" i="1"/>
  <c r="M294" i="1"/>
  <c r="N294" i="1"/>
  <c r="M295" i="1"/>
  <c r="N295" i="1"/>
  <c r="M296" i="1"/>
  <c r="N296" i="1"/>
  <c r="M297" i="1"/>
  <c r="N297" i="1"/>
  <c r="M298" i="1"/>
  <c r="N298" i="1"/>
  <c r="M299" i="1"/>
  <c r="N299" i="1"/>
  <c r="M300" i="1"/>
  <c r="N300" i="1"/>
  <c r="M301" i="1"/>
  <c r="N301" i="1"/>
  <c r="M302" i="1"/>
  <c r="N302" i="1"/>
  <c r="M303" i="1"/>
  <c r="N303" i="1"/>
  <c r="M304" i="1"/>
  <c r="N304" i="1"/>
  <c r="M305" i="1"/>
  <c r="N305" i="1"/>
  <c r="M306" i="1"/>
  <c r="N306" i="1"/>
  <c r="M307" i="1"/>
  <c r="N307" i="1"/>
  <c r="M308" i="1"/>
  <c r="N308" i="1"/>
  <c r="M309" i="1"/>
  <c r="N309" i="1"/>
  <c r="M310" i="1"/>
  <c r="N310" i="1"/>
  <c r="M311" i="1"/>
  <c r="N311" i="1"/>
  <c r="M312" i="1"/>
  <c r="N312" i="1"/>
  <c r="M313" i="1"/>
  <c r="N313" i="1"/>
  <c r="M314" i="1"/>
  <c r="N314" i="1"/>
  <c r="M315" i="1"/>
  <c r="N315" i="1"/>
  <c r="M316" i="1"/>
  <c r="N316" i="1"/>
  <c r="M317" i="1"/>
  <c r="N317" i="1"/>
  <c r="M318" i="1"/>
  <c r="N318" i="1"/>
  <c r="M319" i="1"/>
  <c r="N319" i="1"/>
  <c r="M320" i="1"/>
  <c r="N320" i="1"/>
  <c r="M321" i="1"/>
  <c r="N321" i="1"/>
  <c r="M322" i="1"/>
  <c r="N322" i="1"/>
  <c r="M323" i="1"/>
  <c r="N323" i="1"/>
  <c r="M324" i="1"/>
  <c r="N324" i="1"/>
  <c r="M325" i="1"/>
  <c r="N325" i="1"/>
  <c r="M326" i="1"/>
  <c r="N326" i="1"/>
  <c r="M327" i="1"/>
  <c r="N327" i="1"/>
  <c r="M328" i="1"/>
  <c r="N328" i="1"/>
  <c r="M329" i="1"/>
  <c r="N329" i="1"/>
  <c r="M330" i="1"/>
  <c r="N330" i="1"/>
  <c r="M331" i="1"/>
  <c r="N331" i="1"/>
  <c r="M332" i="1"/>
  <c r="N332" i="1"/>
  <c r="M333" i="1"/>
  <c r="N333" i="1"/>
  <c r="M334" i="1"/>
  <c r="N334" i="1"/>
  <c r="M335" i="1"/>
  <c r="N335" i="1"/>
  <c r="M336" i="1"/>
  <c r="N336" i="1"/>
  <c r="M337" i="1"/>
  <c r="N337" i="1"/>
  <c r="M338" i="1"/>
  <c r="N338" i="1"/>
  <c r="M339" i="1"/>
  <c r="N339" i="1"/>
  <c r="M340" i="1"/>
  <c r="N340" i="1"/>
  <c r="M341" i="1"/>
  <c r="N341" i="1"/>
  <c r="M342" i="1"/>
  <c r="N342" i="1"/>
  <c r="M343" i="1"/>
  <c r="N343" i="1"/>
  <c r="M344" i="1"/>
  <c r="N344" i="1"/>
  <c r="M345" i="1"/>
  <c r="N345" i="1"/>
  <c r="M346" i="1"/>
  <c r="N346" i="1"/>
  <c r="M347" i="1"/>
  <c r="N347" i="1"/>
  <c r="M348" i="1"/>
  <c r="N348" i="1"/>
  <c r="M349" i="1"/>
  <c r="N349" i="1"/>
  <c r="M350" i="1"/>
  <c r="N350" i="1"/>
  <c r="M351" i="1"/>
  <c r="N351" i="1"/>
  <c r="M352" i="1"/>
  <c r="N352" i="1"/>
  <c r="M353" i="1"/>
  <c r="N353" i="1"/>
  <c r="M354" i="1"/>
  <c r="N354" i="1"/>
  <c r="M355" i="1"/>
  <c r="N355" i="1"/>
  <c r="M356" i="1"/>
  <c r="N356" i="1"/>
  <c r="M357" i="1"/>
  <c r="N357" i="1"/>
  <c r="M358" i="1"/>
  <c r="N358" i="1"/>
  <c r="M359" i="1"/>
  <c r="N359" i="1"/>
  <c r="M360" i="1"/>
  <c r="N360" i="1"/>
  <c r="M361" i="1"/>
  <c r="N361" i="1"/>
  <c r="M362" i="1"/>
  <c r="N362" i="1"/>
  <c r="M363" i="1"/>
  <c r="N363" i="1"/>
  <c r="M364" i="1"/>
  <c r="N364" i="1"/>
  <c r="M365" i="1"/>
  <c r="N365" i="1"/>
  <c r="M366" i="1"/>
  <c r="N366" i="1"/>
  <c r="M367" i="1"/>
  <c r="N367" i="1"/>
  <c r="M368" i="1"/>
  <c r="N368" i="1"/>
  <c r="M369" i="1"/>
  <c r="N369" i="1"/>
  <c r="M370" i="1"/>
  <c r="N370" i="1"/>
  <c r="M371" i="1"/>
  <c r="N371" i="1"/>
  <c r="M372" i="1"/>
  <c r="N372" i="1"/>
  <c r="M373" i="1"/>
  <c r="N373" i="1"/>
  <c r="M374" i="1"/>
  <c r="N374" i="1"/>
  <c r="M375" i="1"/>
  <c r="N375" i="1"/>
  <c r="M376" i="1"/>
  <c r="N376" i="1"/>
  <c r="M377" i="1"/>
  <c r="N377" i="1"/>
  <c r="M378" i="1"/>
  <c r="N378" i="1"/>
  <c r="M379" i="1"/>
  <c r="N379" i="1"/>
  <c r="M380" i="1"/>
  <c r="N380" i="1"/>
  <c r="M381" i="1"/>
  <c r="N381" i="1"/>
  <c r="M382" i="1"/>
  <c r="N382" i="1"/>
  <c r="M383" i="1"/>
  <c r="N383" i="1"/>
  <c r="M384" i="1"/>
  <c r="N384" i="1"/>
  <c r="M385" i="1"/>
  <c r="N385" i="1"/>
  <c r="M386" i="1"/>
  <c r="N386" i="1"/>
  <c r="M387" i="1"/>
  <c r="N387" i="1"/>
  <c r="M388" i="1"/>
  <c r="N388" i="1"/>
  <c r="M389" i="1"/>
  <c r="N389" i="1"/>
  <c r="M390" i="1"/>
  <c r="N390" i="1"/>
  <c r="M391" i="1"/>
  <c r="N391" i="1"/>
  <c r="M392" i="1"/>
  <c r="N392" i="1"/>
  <c r="M393" i="1"/>
  <c r="N393" i="1"/>
  <c r="M394" i="1"/>
  <c r="N394" i="1"/>
  <c r="M395" i="1"/>
  <c r="N395" i="1"/>
  <c r="M396" i="1"/>
  <c r="N396" i="1"/>
  <c r="M397" i="1"/>
  <c r="N397" i="1"/>
  <c r="M398" i="1"/>
  <c r="N398" i="1"/>
  <c r="M399" i="1"/>
  <c r="N399" i="1"/>
  <c r="M400" i="1"/>
  <c r="N400" i="1"/>
  <c r="M401" i="1"/>
  <c r="N401" i="1"/>
  <c r="M402" i="1"/>
  <c r="N402" i="1"/>
  <c r="M403" i="1"/>
  <c r="N403" i="1"/>
  <c r="M404" i="1"/>
  <c r="N404" i="1"/>
  <c r="M405" i="1"/>
  <c r="N405" i="1"/>
  <c r="M406" i="1"/>
  <c r="N406" i="1"/>
  <c r="M407" i="1"/>
  <c r="N407" i="1"/>
  <c r="M408" i="1"/>
  <c r="N408" i="1"/>
  <c r="M409" i="1"/>
  <c r="N409" i="1"/>
  <c r="M410" i="1"/>
  <c r="N410" i="1"/>
  <c r="M411" i="1"/>
  <c r="N411" i="1"/>
  <c r="M412" i="1"/>
  <c r="N412" i="1"/>
  <c r="M413" i="1"/>
  <c r="N413" i="1"/>
  <c r="M414" i="1"/>
  <c r="N414" i="1"/>
  <c r="M415" i="1"/>
  <c r="N415" i="1"/>
  <c r="M416" i="1"/>
  <c r="N416" i="1"/>
  <c r="M417" i="1"/>
  <c r="N417" i="1"/>
  <c r="M418" i="1"/>
  <c r="N418" i="1"/>
  <c r="M419" i="1"/>
  <c r="N419" i="1"/>
  <c r="M420" i="1"/>
  <c r="N420" i="1"/>
  <c r="M421" i="1"/>
  <c r="N421" i="1"/>
  <c r="M422" i="1"/>
  <c r="N422" i="1"/>
  <c r="M423" i="1"/>
  <c r="N423" i="1"/>
  <c r="M424" i="1"/>
  <c r="N424" i="1"/>
  <c r="M425" i="1"/>
  <c r="N425" i="1"/>
  <c r="M426" i="1"/>
  <c r="N426" i="1"/>
  <c r="M427" i="1"/>
  <c r="N427" i="1"/>
  <c r="M428" i="1"/>
  <c r="N428" i="1"/>
  <c r="M429" i="1"/>
  <c r="N429" i="1"/>
  <c r="M430" i="1"/>
  <c r="N430" i="1"/>
  <c r="M431" i="1"/>
  <c r="N431" i="1"/>
  <c r="M432" i="1"/>
  <c r="N432" i="1"/>
  <c r="M433" i="1"/>
  <c r="N433" i="1"/>
  <c r="M434" i="1"/>
  <c r="N434" i="1"/>
  <c r="M435" i="1"/>
  <c r="N435" i="1"/>
  <c r="M436" i="1"/>
  <c r="N436" i="1"/>
  <c r="M437" i="1"/>
  <c r="N437" i="1"/>
  <c r="M438" i="1"/>
  <c r="N438" i="1"/>
  <c r="M439" i="1"/>
  <c r="N439" i="1"/>
  <c r="M440" i="1"/>
  <c r="N440" i="1"/>
  <c r="M441" i="1"/>
  <c r="N441" i="1"/>
  <c r="M442" i="1"/>
  <c r="N442" i="1"/>
  <c r="M443" i="1"/>
  <c r="N443" i="1"/>
  <c r="M444" i="1"/>
  <c r="N444" i="1"/>
  <c r="M445" i="1"/>
  <c r="N445" i="1"/>
  <c r="M446" i="1"/>
  <c r="N446" i="1"/>
  <c r="M447" i="1"/>
  <c r="N447" i="1"/>
  <c r="M448" i="1"/>
  <c r="N448" i="1"/>
  <c r="M449" i="1"/>
  <c r="N449" i="1"/>
  <c r="M450" i="1"/>
  <c r="N450" i="1"/>
  <c r="M451" i="1"/>
  <c r="N451" i="1"/>
  <c r="M452" i="1"/>
  <c r="N452" i="1"/>
  <c r="M453" i="1"/>
  <c r="N453" i="1"/>
  <c r="M454" i="1"/>
  <c r="N454" i="1"/>
  <c r="M455" i="1"/>
  <c r="N455" i="1"/>
  <c r="M456" i="1"/>
  <c r="N456" i="1"/>
  <c r="M457" i="1"/>
  <c r="N457" i="1"/>
  <c r="M458" i="1"/>
  <c r="N458" i="1"/>
  <c r="M459" i="1"/>
  <c r="N459" i="1"/>
  <c r="M460" i="1"/>
  <c r="N460" i="1"/>
  <c r="M461" i="1"/>
  <c r="N461" i="1"/>
  <c r="M462" i="1"/>
  <c r="N462" i="1"/>
  <c r="M463" i="1"/>
  <c r="N463" i="1"/>
  <c r="M464" i="1"/>
  <c r="N464" i="1"/>
  <c r="M465" i="1"/>
  <c r="N465" i="1"/>
  <c r="M466" i="1"/>
  <c r="N466" i="1"/>
  <c r="M467" i="1"/>
  <c r="N467" i="1"/>
  <c r="M468" i="1"/>
  <c r="N468" i="1"/>
  <c r="M469" i="1"/>
  <c r="N469" i="1"/>
  <c r="M470" i="1"/>
  <c r="N470" i="1"/>
  <c r="M471" i="1"/>
  <c r="N471" i="1"/>
  <c r="M472" i="1"/>
  <c r="N472" i="1"/>
  <c r="M473" i="1"/>
  <c r="N473" i="1"/>
  <c r="M474" i="1"/>
  <c r="N474" i="1"/>
  <c r="M475" i="1"/>
  <c r="N475" i="1"/>
  <c r="M476" i="1"/>
  <c r="N476" i="1"/>
  <c r="M477" i="1"/>
  <c r="N477" i="1"/>
  <c r="M478" i="1"/>
  <c r="N478" i="1"/>
  <c r="M480" i="1"/>
  <c r="N480" i="1"/>
  <c r="M481" i="1"/>
  <c r="N481" i="1"/>
  <c r="M482" i="1"/>
  <c r="N482" i="1"/>
  <c r="M483" i="1"/>
  <c r="N483" i="1"/>
  <c r="M484" i="1"/>
  <c r="N484" i="1"/>
  <c r="M485" i="1"/>
  <c r="N485" i="1"/>
  <c r="M486" i="1"/>
  <c r="N486" i="1"/>
  <c r="M487" i="1"/>
  <c r="N487" i="1"/>
  <c r="M488" i="1"/>
  <c r="N488" i="1"/>
  <c r="M489" i="1"/>
  <c r="N489" i="1"/>
  <c r="M490" i="1"/>
  <c r="N490" i="1"/>
  <c r="M491" i="1"/>
  <c r="N491" i="1"/>
  <c r="M492" i="1"/>
  <c r="N492" i="1"/>
  <c r="M493" i="1"/>
  <c r="N493" i="1"/>
  <c r="M494" i="1"/>
  <c r="N494" i="1"/>
  <c r="M495" i="1"/>
  <c r="N495" i="1"/>
  <c r="M496" i="1"/>
  <c r="N496" i="1"/>
  <c r="M497" i="1"/>
  <c r="N497" i="1"/>
  <c r="M498" i="1"/>
  <c r="N498" i="1"/>
  <c r="M499" i="1"/>
  <c r="N499" i="1"/>
  <c r="M500" i="1"/>
  <c r="N500" i="1"/>
  <c r="M501" i="1"/>
  <c r="N501" i="1"/>
  <c r="M502" i="1"/>
  <c r="N502" i="1"/>
  <c r="M503" i="1"/>
  <c r="N503" i="1"/>
  <c r="M504" i="1"/>
  <c r="N504" i="1"/>
  <c r="M505" i="1"/>
  <c r="N505" i="1"/>
  <c r="M506" i="1"/>
  <c r="N506" i="1"/>
  <c r="M507" i="1"/>
  <c r="N507" i="1"/>
  <c r="M508" i="1"/>
  <c r="N508" i="1"/>
  <c r="M509" i="1"/>
  <c r="N509" i="1"/>
  <c r="M510" i="1"/>
  <c r="N510" i="1"/>
  <c r="M511" i="1"/>
  <c r="N511" i="1"/>
  <c r="M512" i="1"/>
  <c r="N512" i="1"/>
  <c r="M513" i="1"/>
  <c r="N513" i="1"/>
  <c r="M514" i="1"/>
  <c r="N514" i="1"/>
  <c r="M515" i="1"/>
  <c r="N515" i="1"/>
  <c r="M516" i="1"/>
  <c r="N516" i="1"/>
  <c r="M517" i="1"/>
  <c r="N517" i="1"/>
  <c r="M518" i="1"/>
  <c r="N518" i="1"/>
  <c r="M519" i="1"/>
  <c r="N519" i="1"/>
  <c r="M520" i="1"/>
  <c r="N520" i="1"/>
  <c r="M521" i="1"/>
  <c r="N521" i="1"/>
  <c r="M522" i="1"/>
  <c r="N522" i="1"/>
  <c r="M523" i="1"/>
  <c r="N523" i="1"/>
  <c r="M524" i="1"/>
  <c r="N524" i="1"/>
  <c r="M525" i="1"/>
  <c r="N525" i="1"/>
  <c r="M526" i="1"/>
  <c r="N526" i="1"/>
  <c r="M527" i="1"/>
  <c r="N527" i="1"/>
  <c r="M528" i="1"/>
  <c r="N528" i="1"/>
  <c r="M529" i="1"/>
  <c r="N529" i="1"/>
  <c r="M530" i="1"/>
  <c r="N530" i="1"/>
  <c r="M531" i="1"/>
  <c r="N531" i="1"/>
  <c r="M532" i="1"/>
  <c r="N532" i="1"/>
  <c r="M533" i="1"/>
  <c r="N533" i="1"/>
  <c r="M534" i="1"/>
  <c r="N534" i="1"/>
  <c r="M535" i="1"/>
  <c r="N535" i="1"/>
  <c r="M536" i="1"/>
  <c r="N536" i="1"/>
  <c r="M537" i="1"/>
  <c r="N537" i="1"/>
  <c r="M538" i="1"/>
  <c r="N538" i="1"/>
  <c r="M539" i="1"/>
  <c r="N539" i="1"/>
  <c r="M540" i="1"/>
  <c r="N540" i="1"/>
  <c r="M541" i="1"/>
  <c r="N541" i="1"/>
  <c r="M542" i="1"/>
  <c r="N542" i="1"/>
  <c r="M543" i="1"/>
  <c r="N543" i="1"/>
  <c r="M544" i="1"/>
  <c r="N544" i="1"/>
  <c r="M545" i="1"/>
  <c r="N545" i="1"/>
  <c r="M546" i="1"/>
  <c r="N546" i="1"/>
  <c r="M547" i="1"/>
  <c r="N547" i="1"/>
  <c r="M548" i="1"/>
  <c r="N548" i="1"/>
  <c r="M549" i="1"/>
  <c r="N549" i="1"/>
  <c r="M550" i="1"/>
  <c r="N550" i="1"/>
  <c r="M551" i="1"/>
  <c r="N551" i="1"/>
  <c r="M552" i="1"/>
  <c r="N552" i="1"/>
  <c r="M553" i="1"/>
  <c r="N553" i="1"/>
  <c r="M554" i="1"/>
  <c r="N554" i="1"/>
  <c r="M555" i="1"/>
  <c r="N555" i="1"/>
  <c r="M556" i="1"/>
  <c r="N556" i="1"/>
  <c r="M557" i="1"/>
  <c r="N557" i="1"/>
  <c r="M558" i="1"/>
  <c r="N558" i="1"/>
  <c r="M559" i="1"/>
  <c r="N559" i="1"/>
  <c r="M560" i="1"/>
  <c r="N560" i="1"/>
  <c r="M561" i="1"/>
  <c r="N561" i="1"/>
  <c r="M562" i="1"/>
  <c r="N562" i="1"/>
  <c r="M563" i="1"/>
  <c r="N563" i="1"/>
  <c r="M564" i="1"/>
  <c r="N564" i="1"/>
  <c r="M565" i="1"/>
  <c r="N565" i="1"/>
  <c r="M566" i="1"/>
  <c r="N566" i="1"/>
  <c r="M567" i="1"/>
  <c r="N567" i="1"/>
  <c r="M568" i="1"/>
  <c r="N568" i="1"/>
  <c r="M569" i="1"/>
  <c r="N569" i="1"/>
  <c r="M570" i="1"/>
  <c r="N570" i="1"/>
  <c r="M571" i="1"/>
  <c r="N571" i="1"/>
  <c r="M572" i="1"/>
  <c r="N572" i="1"/>
  <c r="M573" i="1"/>
  <c r="N573" i="1"/>
  <c r="M574" i="1"/>
  <c r="N574" i="1"/>
  <c r="M575" i="1"/>
  <c r="N575" i="1"/>
  <c r="M576" i="1"/>
  <c r="N576" i="1"/>
  <c r="M577" i="1"/>
  <c r="N577" i="1"/>
  <c r="M578" i="1"/>
  <c r="N578" i="1"/>
  <c r="M579" i="1"/>
  <c r="N579" i="1"/>
  <c r="M580" i="1"/>
  <c r="N580" i="1"/>
  <c r="M581" i="1"/>
  <c r="N581" i="1"/>
  <c r="M582" i="1"/>
  <c r="N582" i="1"/>
  <c r="M583" i="1"/>
  <c r="N583" i="1"/>
  <c r="M584" i="1"/>
  <c r="N584" i="1"/>
  <c r="M585" i="1"/>
  <c r="N585" i="1"/>
  <c r="M586" i="1"/>
  <c r="N586" i="1"/>
  <c r="M587" i="1"/>
  <c r="N587" i="1"/>
  <c r="M588" i="1"/>
  <c r="N588" i="1"/>
  <c r="M589" i="1"/>
  <c r="N589" i="1"/>
  <c r="M590" i="1"/>
  <c r="N590" i="1"/>
  <c r="M591" i="1"/>
  <c r="N591" i="1"/>
  <c r="M592" i="1"/>
  <c r="N592" i="1"/>
  <c r="M593" i="1"/>
  <c r="N593" i="1"/>
  <c r="M594" i="1"/>
  <c r="N594" i="1"/>
  <c r="M595" i="1"/>
  <c r="N595" i="1"/>
  <c r="M596" i="1"/>
  <c r="N596" i="1"/>
  <c r="M597" i="1"/>
  <c r="N597" i="1"/>
  <c r="M598" i="1"/>
  <c r="N598" i="1"/>
  <c r="M599" i="1"/>
  <c r="N599" i="1"/>
  <c r="M600" i="1"/>
  <c r="N600" i="1"/>
  <c r="M601" i="1"/>
  <c r="N601" i="1"/>
  <c r="M602" i="1"/>
  <c r="N602" i="1"/>
  <c r="M603" i="1"/>
  <c r="N603" i="1"/>
  <c r="M604" i="1"/>
  <c r="N604" i="1"/>
  <c r="M605" i="1"/>
  <c r="N605" i="1"/>
  <c r="M606" i="1"/>
  <c r="N606" i="1"/>
  <c r="M607" i="1"/>
  <c r="N607" i="1"/>
  <c r="M608" i="1"/>
  <c r="N608" i="1"/>
  <c r="M609" i="1"/>
  <c r="N609" i="1"/>
  <c r="M610" i="1"/>
  <c r="N610" i="1"/>
  <c r="M611" i="1"/>
  <c r="N611" i="1"/>
  <c r="M612" i="1"/>
  <c r="N612" i="1"/>
  <c r="M613" i="1"/>
  <c r="N613" i="1"/>
  <c r="M614" i="1"/>
  <c r="N614" i="1"/>
  <c r="M615" i="1"/>
  <c r="N615" i="1"/>
  <c r="M616" i="1"/>
  <c r="N616" i="1"/>
  <c r="M617" i="1"/>
  <c r="N617" i="1"/>
  <c r="M618" i="1"/>
  <c r="N618" i="1"/>
  <c r="M619" i="1"/>
  <c r="N619" i="1"/>
  <c r="M620" i="1"/>
  <c r="N620" i="1"/>
  <c r="M621" i="1"/>
  <c r="N621" i="1"/>
  <c r="M622" i="1"/>
  <c r="N622" i="1"/>
  <c r="M623" i="1"/>
  <c r="N623" i="1"/>
  <c r="M624" i="1"/>
  <c r="N624" i="1"/>
  <c r="M625" i="1"/>
  <c r="N625" i="1"/>
  <c r="M626" i="1"/>
  <c r="N626" i="1"/>
  <c r="M627" i="1"/>
  <c r="N627" i="1"/>
  <c r="M628" i="1"/>
  <c r="N628" i="1"/>
  <c r="M629" i="1"/>
  <c r="N629" i="1"/>
  <c r="M630" i="1"/>
  <c r="N630" i="1"/>
  <c r="M631" i="1"/>
  <c r="N631" i="1"/>
  <c r="M632" i="1"/>
  <c r="N632" i="1"/>
  <c r="M633" i="1"/>
  <c r="N633" i="1"/>
  <c r="M634" i="1"/>
  <c r="N634" i="1"/>
  <c r="M635" i="1"/>
  <c r="N635" i="1"/>
  <c r="M636" i="1"/>
  <c r="N636" i="1"/>
  <c r="M637" i="1"/>
  <c r="N637" i="1"/>
  <c r="M638" i="1"/>
  <c r="N638" i="1"/>
  <c r="M639" i="1"/>
  <c r="N639" i="1"/>
  <c r="M640" i="1"/>
  <c r="N640" i="1"/>
  <c r="M642" i="1"/>
  <c r="N642" i="1"/>
  <c r="M643" i="1"/>
  <c r="N643" i="1"/>
  <c r="M644" i="1"/>
  <c r="N644" i="1"/>
  <c r="M645" i="1"/>
  <c r="N645" i="1"/>
  <c r="M646" i="1"/>
  <c r="N646" i="1"/>
  <c r="M647" i="1"/>
  <c r="N647" i="1"/>
  <c r="M648" i="1"/>
  <c r="N648" i="1"/>
  <c r="M649" i="1"/>
  <c r="N649" i="1"/>
  <c r="M650" i="1"/>
  <c r="N650" i="1"/>
  <c r="M651" i="1"/>
  <c r="N651" i="1"/>
  <c r="M652" i="1"/>
  <c r="N652" i="1"/>
  <c r="M653" i="1"/>
  <c r="N653" i="1"/>
  <c r="M654" i="1"/>
  <c r="N654" i="1"/>
  <c r="M655" i="1"/>
  <c r="N655" i="1"/>
  <c r="M656" i="1"/>
  <c r="N656" i="1"/>
  <c r="M657" i="1"/>
  <c r="N657" i="1"/>
  <c r="M658" i="1"/>
  <c r="N658" i="1"/>
  <c r="M659" i="1"/>
  <c r="N659" i="1"/>
  <c r="M660" i="1"/>
  <c r="N660" i="1"/>
  <c r="M661" i="1"/>
  <c r="N661" i="1"/>
  <c r="M662" i="1"/>
  <c r="N662" i="1"/>
  <c r="M663" i="1"/>
  <c r="N663" i="1"/>
  <c r="M664" i="1"/>
  <c r="N664" i="1"/>
  <c r="M665" i="1"/>
  <c r="N665" i="1"/>
  <c r="M666" i="1"/>
  <c r="N666" i="1"/>
  <c r="M667" i="1"/>
  <c r="N667" i="1"/>
  <c r="M668" i="1"/>
  <c r="N668" i="1"/>
  <c r="M669" i="1"/>
  <c r="N669" i="1"/>
  <c r="M670" i="1"/>
  <c r="N670" i="1"/>
  <c r="M671" i="1"/>
  <c r="N671" i="1"/>
  <c r="M672" i="1"/>
  <c r="N672" i="1"/>
  <c r="M673" i="1"/>
  <c r="N673" i="1"/>
  <c r="M674" i="1"/>
  <c r="N674" i="1"/>
  <c r="M675" i="1"/>
  <c r="N675" i="1"/>
  <c r="M676" i="1"/>
  <c r="N676" i="1"/>
  <c r="M677" i="1"/>
  <c r="N677" i="1"/>
  <c r="M678" i="1"/>
  <c r="N678" i="1"/>
  <c r="M679" i="1"/>
  <c r="N679" i="1"/>
  <c r="M680" i="1"/>
  <c r="N680" i="1"/>
  <c r="M681" i="1"/>
  <c r="N681" i="1"/>
  <c r="M682" i="1"/>
  <c r="N682" i="1"/>
  <c r="M683" i="1"/>
  <c r="N683" i="1"/>
  <c r="M684" i="1"/>
  <c r="N684" i="1"/>
  <c r="M685" i="1"/>
  <c r="N685" i="1"/>
  <c r="M686" i="1"/>
  <c r="N686" i="1"/>
  <c r="M687" i="1"/>
  <c r="N687" i="1"/>
  <c r="M688" i="1"/>
  <c r="N688" i="1"/>
  <c r="M689" i="1"/>
  <c r="N689" i="1"/>
  <c r="M690" i="1"/>
  <c r="N690" i="1"/>
  <c r="M691" i="1"/>
  <c r="N691" i="1"/>
  <c r="M692" i="1"/>
  <c r="N692" i="1"/>
  <c r="M693" i="1"/>
  <c r="N693" i="1"/>
  <c r="M694" i="1"/>
  <c r="N694" i="1"/>
  <c r="M695" i="1"/>
  <c r="N695" i="1"/>
  <c r="M696" i="1"/>
  <c r="N696" i="1"/>
  <c r="M697" i="1"/>
  <c r="N697" i="1"/>
  <c r="M698" i="1"/>
  <c r="N698" i="1"/>
  <c r="M699" i="1"/>
  <c r="N699" i="1"/>
  <c r="M700" i="1"/>
  <c r="N700" i="1"/>
  <c r="M701" i="1"/>
  <c r="N701" i="1"/>
  <c r="M702" i="1"/>
  <c r="N702" i="1"/>
  <c r="M703" i="1"/>
  <c r="N703" i="1"/>
  <c r="M704" i="1"/>
  <c r="N704" i="1"/>
  <c r="M705" i="1"/>
  <c r="N705" i="1"/>
  <c r="M706" i="1"/>
  <c r="N706" i="1"/>
  <c r="M707" i="1"/>
  <c r="N707" i="1"/>
  <c r="M708" i="1"/>
  <c r="N708" i="1"/>
  <c r="M709" i="1"/>
  <c r="N709" i="1"/>
  <c r="M710" i="1"/>
  <c r="N710" i="1"/>
  <c r="M711" i="1"/>
  <c r="N711" i="1"/>
  <c r="M712" i="1"/>
  <c r="N712" i="1"/>
  <c r="M713" i="1"/>
  <c r="N713" i="1"/>
  <c r="M714" i="1"/>
  <c r="N714" i="1"/>
  <c r="M715" i="1"/>
  <c r="N715" i="1"/>
  <c r="M716" i="1"/>
  <c r="N716" i="1"/>
  <c r="M717" i="1"/>
  <c r="N717" i="1"/>
  <c r="M718" i="1"/>
  <c r="N718" i="1"/>
  <c r="M719" i="1"/>
  <c r="N719" i="1"/>
  <c r="M720" i="1"/>
  <c r="N720" i="1"/>
  <c r="M721" i="1"/>
  <c r="N721" i="1"/>
  <c r="M722" i="1"/>
  <c r="N722" i="1"/>
  <c r="M723" i="1"/>
  <c r="N723" i="1"/>
  <c r="M724" i="1"/>
  <c r="N724" i="1"/>
  <c r="M725" i="1"/>
  <c r="N725" i="1"/>
  <c r="M726" i="1"/>
  <c r="N726" i="1"/>
  <c r="M727" i="1"/>
  <c r="N727" i="1"/>
  <c r="M728" i="1"/>
  <c r="N728" i="1"/>
  <c r="M729" i="1"/>
  <c r="N729" i="1"/>
  <c r="M730" i="1"/>
  <c r="N730" i="1"/>
  <c r="M731" i="1"/>
  <c r="N731" i="1"/>
  <c r="M732" i="1"/>
  <c r="N732" i="1"/>
  <c r="M733" i="1"/>
  <c r="N733" i="1"/>
  <c r="M734" i="1"/>
  <c r="N734" i="1"/>
  <c r="M735" i="1"/>
  <c r="N735" i="1"/>
  <c r="M736" i="1"/>
  <c r="N736" i="1"/>
  <c r="M737" i="1"/>
  <c r="N737" i="1"/>
  <c r="M738" i="1"/>
  <c r="N738" i="1"/>
  <c r="M739" i="1"/>
  <c r="N739" i="1"/>
  <c r="M740" i="1"/>
  <c r="N740" i="1"/>
  <c r="M741" i="1"/>
  <c r="N741" i="1"/>
  <c r="M742" i="1"/>
  <c r="N742" i="1"/>
  <c r="M743" i="1"/>
  <c r="N743" i="1"/>
  <c r="M744" i="1"/>
  <c r="N744" i="1"/>
  <c r="M745" i="1"/>
  <c r="N745" i="1"/>
  <c r="M746" i="1"/>
  <c r="N746" i="1"/>
  <c r="M747" i="1"/>
  <c r="N747" i="1"/>
  <c r="M748" i="1"/>
  <c r="N748" i="1"/>
  <c r="M749" i="1"/>
  <c r="N749" i="1"/>
  <c r="M750" i="1"/>
  <c r="N750" i="1"/>
  <c r="M751" i="1"/>
  <c r="N751" i="1"/>
  <c r="M752" i="1"/>
  <c r="N752" i="1"/>
  <c r="M753" i="1"/>
  <c r="N753" i="1"/>
  <c r="M754" i="1"/>
  <c r="N754" i="1"/>
  <c r="M755" i="1"/>
  <c r="N755" i="1"/>
  <c r="M756" i="1"/>
  <c r="N756" i="1"/>
  <c r="M757" i="1"/>
  <c r="N757" i="1"/>
  <c r="M758" i="1"/>
  <c r="N758" i="1"/>
  <c r="M759" i="1"/>
  <c r="N759" i="1"/>
  <c r="M760" i="1"/>
  <c r="N760" i="1"/>
  <c r="M761" i="1"/>
  <c r="N761" i="1"/>
  <c r="M762" i="1"/>
  <c r="N762" i="1"/>
  <c r="M763" i="1"/>
  <c r="N763" i="1"/>
  <c r="M764" i="1"/>
  <c r="N764" i="1"/>
  <c r="M765" i="1"/>
  <c r="N765" i="1"/>
  <c r="M766" i="1"/>
  <c r="N766" i="1"/>
  <c r="M767" i="1"/>
  <c r="N767" i="1"/>
  <c r="M768" i="1"/>
  <c r="N768" i="1"/>
  <c r="M769" i="1"/>
  <c r="N769" i="1"/>
  <c r="M770" i="1"/>
  <c r="N770" i="1"/>
  <c r="M771" i="1"/>
  <c r="N771" i="1"/>
  <c r="M772" i="1"/>
  <c r="N772" i="1"/>
  <c r="M773" i="1"/>
  <c r="N773" i="1"/>
  <c r="M774" i="1"/>
  <c r="N774" i="1"/>
  <c r="M775" i="1"/>
  <c r="N775" i="1"/>
  <c r="M776" i="1"/>
  <c r="N776" i="1"/>
  <c r="M777" i="1"/>
  <c r="N777" i="1"/>
  <c r="M778" i="1"/>
  <c r="N778" i="1"/>
  <c r="M779" i="1"/>
  <c r="N779" i="1"/>
  <c r="M780" i="1"/>
  <c r="N780" i="1"/>
  <c r="M781" i="1"/>
  <c r="N781" i="1"/>
  <c r="M782" i="1"/>
  <c r="N782" i="1"/>
  <c r="M783" i="1"/>
  <c r="N783" i="1"/>
  <c r="M784" i="1"/>
  <c r="N784" i="1"/>
  <c r="M785" i="1"/>
  <c r="N785" i="1"/>
  <c r="M786" i="1"/>
  <c r="N786" i="1"/>
  <c r="M787" i="1"/>
  <c r="N787" i="1"/>
  <c r="M788" i="1"/>
  <c r="N788" i="1"/>
  <c r="M789" i="1"/>
  <c r="N789" i="1"/>
  <c r="M790" i="1"/>
  <c r="N790" i="1"/>
  <c r="M791" i="1"/>
  <c r="N791" i="1"/>
  <c r="M792" i="1"/>
  <c r="N792" i="1"/>
  <c r="M793" i="1"/>
  <c r="N793" i="1"/>
  <c r="M794" i="1"/>
  <c r="N794" i="1"/>
  <c r="M795" i="1"/>
  <c r="N795" i="1"/>
  <c r="M796" i="1"/>
  <c r="N796" i="1"/>
  <c r="M797" i="1"/>
  <c r="N797" i="1"/>
  <c r="M798" i="1"/>
  <c r="N798" i="1"/>
  <c r="M799" i="1"/>
  <c r="N799" i="1"/>
  <c r="M800" i="1"/>
  <c r="N800" i="1"/>
  <c r="M801" i="1"/>
  <c r="N801" i="1"/>
  <c r="M802" i="1"/>
  <c r="N802" i="1"/>
  <c r="M803" i="1"/>
  <c r="N803" i="1"/>
  <c r="M804" i="1"/>
  <c r="N804" i="1"/>
  <c r="N13" i="1"/>
  <c r="K10" i="1" s="1"/>
  <c r="M13" i="1"/>
  <c r="K9" i="1" l="1"/>
</calcChain>
</file>

<file path=xl/sharedStrings.xml><?xml version="1.0" encoding="utf-8"?>
<sst xmlns="http://schemas.openxmlformats.org/spreadsheetml/2006/main" count="3698" uniqueCount="1253">
  <si>
    <t xml:space="preserve">ENTREPRISE : </t>
  </si>
  <si>
    <t xml:space="preserve">DATE : </t>
  </si>
  <si>
    <t xml:space="preserve">ADRESSE : </t>
  </si>
  <si>
    <t>$</t>
  </si>
  <si>
    <t>CODES</t>
  </si>
  <si>
    <t>SOUS-CATÉGORIES</t>
  </si>
  <si>
    <t>VARIÉTÉS</t>
  </si>
  <si>
    <t>MULTIPLE</t>
  </si>
  <si>
    <t>VOTRE PRIX AVEC ESCOMPTE</t>
  </si>
  <si>
    <t>PRIX RÉGULIER</t>
  </si>
  <si>
    <t>ROYAUTÉ</t>
  </si>
  <si>
    <t>COMMANDE</t>
  </si>
  <si>
    <t>unités</t>
  </si>
  <si>
    <t>UNITÉS :</t>
  </si>
  <si>
    <t>$ TOTAL :</t>
  </si>
  <si>
    <t>ESCOMPTES :</t>
  </si>
  <si>
    <t xml:space="preserve">TÉLÉPHONE : </t>
  </si>
  <si>
    <t>DATE DE LIVRAISON :</t>
  </si>
  <si>
    <t>FOURNISSEUR</t>
  </si>
  <si>
    <t>Open Variety</t>
  </si>
  <si>
    <t>Danziger</t>
  </si>
  <si>
    <t>Terra Nova</t>
  </si>
  <si>
    <t>Floranova</t>
  </si>
  <si>
    <t>Florsaika</t>
  </si>
  <si>
    <t>Beekenkamp</t>
  </si>
  <si>
    <t>Ball Hort - Danziger</t>
  </si>
  <si>
    <t>Ans</t>
  </si>
  <si>
    <t>Fetura B.V.</t>
  </si>
  <si>
    <t>Ball Horticultu</t>
  </si>
  <si>
    <t>Thompson &amp; Morgan</t>
  </si>
  <si>
    <t>Planthaven</t>
  </si>
  <si>
    <t>Terra Nova Monrovia</t>
  </si>
  <si>
    <t>Perennial Green (Werner Gerits)</t>
  </si>
  <si>
    <t>Future Plants</t>
  </si>
  <si>
    <t>Momparler Viveros</t>
  </si>
  <si>
    <t>All Plant (Inspiration Plant)</t>
  </si>
  <si>
    <t>Intrinsic Perennials</t>
  </si>
  <si>
    <t>Dupont Nursery</t>
  </si>
  <si>
    <t>URC VIVACES</t>
  </si>
  <si>
    <t>Acalypha</t>
  </si>
  <si>
    <t>Firetail</t>
  </si>
  <si>
    <t>Ageratum houstianum</t>
  </si>
  <si>
    <t>AGUILERA Violet</t>
  </si>
  <si>
    <t>Angelonia angustifolia</t>
  </si>
  <si>
    <t>ALONIA Bicolor Violet</t>
  </si>
  <si>
    <t>ALONIA Big Bic. Pink Imp.</t>
  </si>
  <si>
    <t>ALONIA Big Bic. Purple</t>
  </si>
  <si>
    <t>ALONIA Big Blue</t>
  </si>
  <si>
    <t>ALONIA Big Cherry</t>
  </si>
  <si>
    <t>ALONIA Big Dark Pink</t>
  </si>
  <si>
    <t>ALONIA Big Grape</t>
  </si>
  <si>
    <t>ALONIA Big Indigo</t>
  </si>
  <si>
    <t>ALONIA Big Snow</t>
  </si>
  <si>
    <t>ALONIA Dark Lavender</t>
  </si>
  <si>
    <t>ALONIA Pink Flirt</t>
  </si>
  <si>
    <t>ALONIA Snowball</t>
  </si>
  <si>
    <t>ALONIA Violet</t>
  </si>
  <si>
    <t>Argyranthemum frutescens</t>
  </si>
  <si>
    <t>ANGELIC Burgundy</t>
  </si>
  <si>
    <t>ANGELIC Everest</t>
  </si>
  <si>
    <t>ANGELIC Giant Pink</t>
  </si>
  <si>
    <t>ANGELIC Maize Imp.</t>
  </si>
  <si>
    <t>ANGELIC Sunny Spring</t>
  </si>
  <si>
    <t>LOLLIES™ Berry Gummy</t>
  </si>
  <si>
    <t>LOLLIES™ Buttermint Imp.</t>
  </si>
  <si>
    <t>LOLLIES™ Marshmallow</t>
  </si>
  <si>
    <t>LOLLIES™ Pink Pez</t>
  </si>
  <si>
    <t>LOLLIES™ White Chocolate</t>
  </si>
  <si>
    <t>Artemisia a</t>
  </si>
  <si>
    <t>MAKANA™ Silver (`TNARTMS`) PPAF PBRAF</t>
  </si>
  <si>
    <t>Bacopa</t>
  </si>
  <si>
    <t>SCOPIA DOUBLE Indigo</t>
  </si>
  <si>
    <t>SCOPIA DOUBLE Snowball</t>
  </si>
  <si>
    <t>SCOPIA GREAT Pink Beauty</t>
  </si>
  <si>
    <t>SCOPIA GREAT Regal Blue</t>
  </si>
  <si>
    <t>SCOPIA GULLIVER Blue</t>
  </si>
  <si>
    <t>SCOPIA GULLIVER COMPACT Blush</t>
  </si>
  <si>
    <t>SCOPIA GULLIVER COMPACT Purple</t>
  </si>
  <si>
    <t>SCOPIA GULLIVER COMPACT Rosa</t>
  </si>
  <si>
    <t>SCOPIA GULLIVER COMPACT White</t>
  </si>
  <si>
    <t>SCOPIA GULLIVER Dynamic White</t>
  </si>
  <si>
    <t>SCOPIA GULLIVER Pink</t>
  </si>
  <si>
    <t>SCOPIA GULLIVER Pink Heart Improved</t>
  </si>
  <si>
    <t>SCOPIA GULLIVER White Imp.</t>
  </si>
  <si>
    <t>Begonia semperflorens</t>
  </si>
  <si>
    <t>DOUBLET Pink</t>
  </si>
  <si>
    <t>DOUBLET Red</t>
  </si>
  <si>
    <t>DOUBLET Rose</t>
  </si>
  <si>
    <t>DOUBLET White</t>
  </si>
  <si>
    <t>Bidens ferulifolia</t>
  </si>
  <si>
    <t>BLAZING Embers</t>
  </si>
  <si>
    <t>BLAZING Fireworks</t>
  </si>
  <si>
    <t>BLAZING Flames</t>
  </si>
  <si>
    <t>BLAZING Ring of Fire</t>
  </si>
  <si>
    <t>BLAZING Star</t>
  </si>
  <si>
    <t>TIMELESS COLLECTION Golden Empire</t>
  </si>
  <si>
    <t>TIMELESS COLLECTION Mega Charm</t>
  </si>
  <si>
    <t>TIMELESS COLLECTION Pink Treat</t>
  </si>
  <si>
    <t>TIMELESS COLLECTION Pretty in Pink Imp.</t>
  </si>
  <si>
    <t>TIMELESS COLLECTION Sunshine Double</t>
  </si>
  <si>
    <t>TIMELESS COLLECTION White Delight Imp.</t>
  </si>
  <si>
    <t>TIMELESS COLLECTION Yellow Charm</t>
  </si>
  <si>
    <t>TIMELESS COLLECTION Yellow Splash Imp.</t>
  </si>
  <si>
    <t>TIMELESS COLLECTION Yellow Sunshine</t>
  </si>
  <si>
    <t>Brachyscome angustifolia</t>
  </si>
  <si>
    <t>BRASCO Violet</t>
  </si>
  <si>
    <t>FRESCO Candy</t>
  </si>
  <si>
    <t>FRESCO Purple</t>
  </si>
  <si>
    <t>Calendula officinalis</t>
  </si>
  <si>
    <t>CHEERS Tangerine Imp.</t>
  </si>
  <si>
    <t>CHEERS Yellow Imp.</t>
  </si>
  <si>
    <t>Calibrachoa hybrida</t>
  </si>
  <si>
    <t>COLIBRI Abstract Guava</t>
  </si>
  <si>
    <t>COLIBRI Blizzard</t>
  </si>
  <si>
    <t>COLIBRI Bright Red</t>
  </si>
  <si>
    <t>COLIBRI Cherry Lace</t>
  </si>
  <si>
    <t>COLIBRI Dark Lavender</t>
  </si>
  <si>
    <t>COLIBRI Exotic Red Bling</t>
  </si>
  <si>
    <t>COLIBRI Lemon</t>
  </si>
  <si>
    <t>COLIBRI Malibu Pink</t>
  </si>
  <si>
    <t>COLIBRI Orange</t>
  </si>
  <si>
    <t>COLIBRI Pink Bling</t>
  </si>
  <si>
    <t>COLIBRI Pink Flamingo</t>
  </si>
  <si>
    <t>COLIBRI Pink Lace</t>
  </si>
  <si>
    <t>COLIBRI Plum</t>
  </si>
  <si>
    <t>COLIBRI Pure White</t>
  </si>
  <si>
    <t>COLIBRI Purple Bling</t>
  </si>
  <si>
    <t>COLIBRI Spark Purple</t>
  </si>
  <si>
    <t>COLIBRI Tangerine</t>
  </si>
  <si>
    <t>COLIBRI Yellow Canary</t>
  </si>
  <si>
    <t>EYECONIC Amber</t>
  </si>
  <si>
    <t>EYECONIC Apricot</t>
  </si>
  <si>
    <t>EYECONIC Cherry Blossom Imp.</t>
  </si>
  <si>
    <t>EYECONIC Peach</t>
  </si>
  <si>
    <t>EYECONIC Pink</t>
  </si>
  <si>
    <t>EYECONIC Purple</t>
  </si>
  <si>
    <t>EYECONIC Strawberry</t>
  </si>
  <si>
    <t>LIA Abstract Lemon Cherry</t>
  </si>
  <si>
    <t>LIA Abstract Pink</t>
  </si>
  <si>
    <t>LIA Blue</t>
  </si>
  <si>
    <t>LIA Bubblegum</t>
  </si>
  <si>
    <t>LIA Chili Pepper</t>
  </si>
  <si>
    <t>LIA Cranberry</t>
  </si>
  <si>
    <t>LIA Dark Red</t>
  </si>
  <si>
    <t>LIA Glaze Imp.</t>
  </si>
  <si>
    <t>LIA Mega Yellow</t>
  </si>
  <si>
    <t>LIA Melon</t>
  </si>
  <si>
    <t>LIA Sky Blue</t>
  </si>
  <si>
    <t>LIA Spark Lavender</t>
  </si>
  <si>
    <t>LIA Spark Pink</t>
  </si>
  <si>
    <t>LIA Violet</t>
  </si>
  <si>
    <t>LIA Yellow Imp.</t>
  </si>
  <si>
    <t>OMBRE Blue</t>
  </si>
  <si>
    <t>OMBRE Pink</t>
  </si>
  <si>
    <t>OMBRE Purple</t>
  </si>
  <si>
    <t>OMBRE Sunrise</t>
  </si>
  <si>
    <t>OMBRE Tyler Glam</t>
  </si>
  <si>
    <t>OMBRE Yellow</t>
  </si>
  <si>
    <t>Celosia plumosa</t>
  </si>
  <si>
    <t>KELOS FIRE Orange</t>
  </si>
  <si>
    <t>KELOS FIRE Purple</t>
  </si>
  <si>
    <t>KELOS FIRE Red</t>
  </si>
  <si>
    <t>KELOS FIRE Yellow</t>
  </si>
  <si>
    <t>Cleome hassleriana</t>
  </si>
  <si>
    <t>CLIO Magenta</t>
  </si>
  <si>
    <t>CLIO Pink Lady Imp.</t>
  </si>
  <si>
    <t>Craspedia globosa</t>
  </si>
  <si>
    <t>GOLF Beauty Imp.</t>
  </si>
  <si>
    <t>Cuphea hyssopifolia</t>
  </si>
  <si>
    <t>Allyson Lavender</t>
  </si>
  <si>
    <t>CUBANO Cristo</t>
  </si>
  <si>
    <t>CUBANO Fuente</t>
  </si>
  <si>
    <t>CUBANO Presidente</t>
  </si>
  <si>
    <t>CUPID Purple Improved</t>
  </si>
  <si>
    <t>CUPID White Improved</t>
  </si>
  <si>
    <t>Dahlia variabilis</t>
  </si>
  <si>
    <t>CHERIE Abstract Purple</t>
  </si>
  <si>
    <t>CHERIE Abstract Raspberry</t>
  </si>
  <si>
    <t>CHERIE Deep Red</t>
  </si>
  <si>
    <t>CHERIE Lemon</t>
  </si>
  <si>
    <t>CHERIE Papaya</t>
  </si>
  <si>
    <t>CHERIE Peach</t>
  </si>
  <si>
    <t>CHERIE Pink Lace</t>
  </si>
  <si>
    <t>CHERIE Purple</t>
  </si>
  <si>
    <t>CHERIE Radiant Rose</t>
  </si>
  <si>
    <t>CHERIE Red</t>
  </si>
  <si>
    <t>CHERIE Red Flare</t>
  </si>
  <si>
    <t>CHERIE Red Lace</t>
  </si>
  <si>
    <t>CHERIE Vanilla</t>
  </si>
  <si>
    <t>CHERIE Vintage Orange</t>
  </si>
  <si>
    <t>CHERIE White</t>
  </si>
  <si>
    <t>CHERIE Yellow</t>
  </si>
  <si>
    <t>DARLIN' Abstract Fuchsia</t>
  </si>
  <si>
    <t>DARLIN' Burgundy Lace</t>
  </si>
  <si>
    <t>DARLIN' Lemon Flare</t>
  </si>
  <si>
    <t>DARLIN' Orange Flare</t>
  </si>
  <si>
    <t>DARLIN' Perfect Red</t>
  </si>
  <si>
    <t>DARLIN' Pink Tint</t>
  </si>
  <si>
    <t>DARLIN' Radiant Cherry</t>
  </si>
  <si>
    <t>DARLIN' Radiant Peach</t>
  </si>
  <si>
    <t>DARLIN' Radiant Pink</t>
  </si>
  <si>
    <t>DARLIN' Ruby</t>
  </si>
  <si>
    <t>DARLIN' Salmon</t>
  </si>
  <si>
    <t>DARLIN' Scarlet</t>
  </si>
  <si>
    <t>DARLIN' Vintage Rose</t>
  </si>
  <si>
    <t>DARLIN' White</t>
  </si>
  <si>
    <t>DARLIN' Yellow</t>
  </si>
  <si>
    <t>Diascia barberae</t>
  </si>
  <si>
    <t>TRINITY Blush</t>
  </si>
  <si>
    <t>TRINITY Grace</t>
  </si>
  <si>
    <t>TRINITY Pink</t>
  </si>
  <si>
    <t>TRINITY Salmon</t>
  </si>
  <si>
    <t>TRINITY Sunset</t>
  </si>
  <si>
    <t>TRINITY White</t>
  </si>
  <si>
    <t>Euphorbia hypericifolia</t>
  </si>
  <si>
    <t>DIWALI Shower</t>
  </si>
  <si>
    <t>Evolvulus glomeratus</t>
  </si>
  <si>
    <t>Hawaiin Blue Eyes</t>
  </si>
  <si>
    <t>Felicia amelloides</t>
  </si>
  <si>
    <t>FELICITY Blue</t>
  </si>
  <si>
    <t>FELICITY Leading Lady</t>
  </si>
  <si>
    <t>Fuchsia hybrida</t>
  </si>
  <si>
    <t>CORABELLS Dark Eyes</t>
  </si>
  <si>
    <t>Dark Eyes</t>
  </si>
  <si>
    <t>Dollar Princess</t>
  </si>
  <si>
    <t>Helianthus sunflower pot</t>
  </si>
  <si>
    <t>SOL SEEKER Bee Yellow</t>
  </si>
  <si>
    <t>SOL SEEKER Bronze Burst</t>
  </si>
  <si>
    <t>SOL SEEKER Golden Nectar</t>
  </si>
  <si>
    <t>SOL SEEKER Honey</t>
  </si>
  <si>
    <t>SUNBELIEVABLE Brown Eyed Girl</t>
  </si>
  <si>
    <t>SUNBELIEVABLE Compact Brown Eyed Girl</t>
  </si>
  <si>
    <t>Helichrysum petiolare</t>
  </si>
  <si>
    <t>White Licorice</t>
  </si>
  <si>
    <t>Impatiens new guinea</t>
  </si>
  <si>
    <t>HARMONY Apricot Cream</t>
  </si>
  <si>
    <t>HARMONY Bicolor Red</t>
  </si>
  <si>
    <t>HARMONY Bold Red</t>
  </si>
  <si>
    <t>HARMONY COLORFALL Flamingo</t>
  </si>
  <si>
    <t>HARMONY COLORFALL Neon Red</t>
  </si>
  <si>
    <t>HARMONY COLORFALL Orange</t>
  </si>
  <si>
    <t>HARMONY COLORFALL Passion</t>
  </si>
  <si>
    <t>HARMONY COLORFALL White</t>
  </si>
  <si>
    <t>HARMONY Candy Cream</t>
  </si>
  <si>
    <t>HARMONY Dark Lavender</t>
  </si>
  <si>
    <t>HARMONY Dark Lilac</t>
  </si>
  <si>
    <t>HARMONY Dark Pink</t>
  </si>
  <si>
    <t>HARMONY Dark Violet</t>
  </si>
  <si>
    <t>HARMONY Deep Red</t>
  </si>
  <si>
    <t>HARMONY Fuchsia Cream</t>
  </si>
  <si>
    <t>HARMONY Magenta</t>
  </si>
  <si>
    <t>HARMONY Orange Blaze</t>
  </si>
  <si>
    <t>HARMONY Orange Star</t>
  </si>
  <si>
    <t>HARMONY Pink Smile</t>
  </si>
  <si>
    <t>HARMONY Purple Cream</t>
  </si>
  <si>
    <t>HARMONY RADIANCE Hot Pink</t>
  </si>
  <si>
    <t>HARMONY RADIANCE Lilac</t>
  </si>
  <si>
    <t>HARMONY Raspberry Cream</t>
  </si>
  <si>
    <t>HARMONY Red Cardinal</t>
  </si>
  <si>
    <t>HARMONY Salmon Cream</t>
  </si>
  <si>
    <t>HARMONY Snow</t>
  </si>
  <si>
    <t>HARMONY Violet</t>
  </si>
  <si>
    <t>SOL LUNA Blush</t>
  </si>
  <si>
    <t>SOL LUNA Candy Apple</t>
  </si>
  <si>
    <t>SOL LUNA Electric Pink</t>
  </si>
  <si>
    <t>SOL LUNA Lilac</t>
  </si>
  <si>
    <t>SOL LUNA Orange</t>
  </si>
  <si>
    <t>SOL LUNA Orange Duet</t>
  </si>
  <si>
    <t>SOL LUNA PRIME Light Salmon</t>
  </si>
  <si>
    <t>SOL LUNA PRIME Luxe Lavender</t>
  </si>
  <si>
    <t>SOL LUNA PRIME Orchid</t>
  </si>
  <si>
    <t>SOL LUNA PRIME Peach</t>
  </si>
  <si>
    <t>SOL LUNA PRIME Pearl</t>
  </si>
  <si>
    <t>SOL LUNA PRIME Red</t>
  </si>
  <si>
    <t>SOL LUNA PRIME White</t>
  </si>
  <si>
    <t>SOL LUNA Pink</t>
  </si>
  <si>
    <t>SOL LUNA Red</t>
  </si>
  <si>
    <t>SOL LUNA Ultra Violet</t>
  </si>
  <si>
    <t>SOL LUNA White</t>
  </si>
  <si>
    <t>Impatiens walleriana</t>
  </si>
  <si>
    <t>MUSICA Bicolor Pink</t>
  </si>
  <si>
    <t>MUSICA Bicolor Dark Red</t>
  </si>
  <si>
    <t>MUSICA Electric Purple</t>
  </si>
  <si>
    <t>MUSICA Elegant Red</t>
  </si>
  <si>
    <t>MUSICA Lavender</t>
  </si>
  <si>
    <t>MUSICA Pink Aroma</t>
  </si>
  <si>
    <t>Jamesbrittenia</t>
  </si>
  <si>
    <t>STARDOM™ Goldstar</t>
  </si>
  <si>
    <t>STARDOM™ Pink</t>
  </si>
  <si>
    <t>STARDOM™ White Fusion</t>
  </si>
  <si>
    <t>Lantana camara (basket)</t>
  </si>
  <si>
    <t>GEM COMPACT Orange Fire</t>
  </si>
  <si>
    <t>GEM COMPACT Pink Opal</t>
  </si>
  <si>
    <t>GEM COMPACT Rose Quartz</t>
  </si>
  <si>
    <t>GEM COMPACT White Sapphire</t>
  </si>
  <si>
    <t>GEM COMPACT Yellow Topaz</t>
  </si>
  <si>
    <t>GEM Citrine</t>
  </si>
  <si>
    <t>GEM Diva Pink</t>
  </si>
  <si>
    <t>GEM Gold</t>
  </si>
  <si>
    <t>GEM Lemon Quartz</t>
  </si>
  <si>
    <t>GEM Pearl</t>
  </si>
  <si>
    <t>GEM Red Topaz</t>
  </si>
  <si>
    <t>GEM Ruby</t>
  </si>
  <si>
    <t>Lantana hybrida</t>
  </si>
  <si>
    <t>Hybrid New Gold</t>
  </si>
  <si>
    <t>Lavandula stoechas</t>
  </si>
  <si>
    <t>LAVEANNA Grand Purple</t>
  </si>
  <si>
    <t>LAVEANNA Ultra Violet</t>
  </si>
  <si>
    <t>LAVEANNA White Frost</t>
  </si>
  <si>
    <t>Lobelia erinus</t>
  </si>
  <si>
    <t>GLOW Azure</t>
  </si>
  <si>
    <t>GLOW Blue Volt</t>
  </si>
  <si>
    <t>GLOW Electric Blue</t>
  </si>
  <si>
    <t>GLOW White Lightning</t>
  </si>
  <si>
    <t>Lobularia hybrida</t>
  </si>
  <si>
    <t>STREAM COMPACT Purple</t>
  </si>
  <si>
    <t>STREAM COMPACT Rose</t>
  </si>
  <si>
    <t>STREAM COMPACT Violet</t>
  </si>
  <si>
    <t>STREAM COMPACT White</t>
  </si>
  <si>
    <t>STREAM Lavender</t>
  </si>
  <si>
    <t>STREAM Purple Imp.</t>
  </si>
  <si>
    <t>STREAM Raspberry Imp.</t>
  </si>
  <si>
    <t>STREAM White Imp.</t>
  </si>
  <si>
    <t>Lysimachia</t>
  </si>
  <si>
    <t>Goldi</t>
  </si>
  <si>
    <t>Mecardonia grandiflora</t>
  </si>
  <si>
    <t>Garden Freckles</t>
  </si>
  <si>
    <t>Mimulus spp</t>
  </si>
  <si>
    <t>MAI TAI™ Orange Imp.</t>
  </si>
  <si>
    <t>MAI TAI™ Red</t>
  </si>
  <si>
    <t>Nemesia hybrida</t>
  </si>
  <si>
    <t>NESIA Arctic Blue</t>
  </si>
  <si>
    <t>NESIA Banana Swirl</t>
  </si>
  <si>
    <t>NESIA Bananaberry</t>
  </si>
  <si>
    <t>NESIA Burgundy</t>
  </si>
  <si>
    <t>NESIA Denim</t>
  </si>
  <si>
    <t>NESIA Gold</t>
  </si>
  <si>
    <t>NESIA Hot Red</t>
  </si>
  <si>
    <t>NESIA Inca</t>
  </si>
  <si>
    <t>NESIA Magenta</t>
  </si>
  <si>
    <t>NESIA Pink Crush</t>
  </si>
  <si>
    <t>NESIA Snow Angel</t>
  </si>
  <si>
    <t>NESIA Sunshine</t>
  </si>
  <si>
    <t>NESIA Tangerine</t>
  </si>
  <si>
    <t>NESIA Tropical</t>
  </si>
  <si>
    <t>NESIA Tutti Frutti</t>
  </si>
  <si>
    <t>Osteospermum ecklonis</t>
  </si>
  <si>
    <t>BESTIES Brilliant Bronze</t>
  </si>
  <si>
    <t>BESTIES Cheerful Gold</t>
  </si>
  <si>
    <t>BESTIES Devoted Purple</t>
  </si>
  <si>
    <t>BESTIES Dynamic Bicolor</t>
  </si>
  <si>
    <t>BESTIES Inspiring Orange</t>
  </si>
  <si>
    <t>BESTIES Optimistic Pink</t>
  </si>
  <si>
    <t>BESTIES Playful Bicolor Purple</t>
  </si>
  <si>
    <t>BESTIES Positive Yellow</t>
  </si>
  <si>
    <t>BESTIES Trusty Amethyst</t>
  </si>
  <si>
    <t>BESTIES Vivid Violet</t>
  </si>
  <si>
    <t>OSTICA Bronze</t>
  </si>
  <si>
    <t>OSTICA Glamour</t>
  </si>
  <si>
    <t>OSTICA Mega Pink</t>
  </si>
  <si>
    <t>OSTICA Midnight</t>
  </si>
  <si>
    <t>OSTICADE Aurora</t>
  </si>
  <si>
    <t>OSTICADE Daybreak</t>
  </si>
  <si>
    <t>OSTICADE Magenta</t>
  </si>
  <si>
    <t>OSTICADE Pure White</t>
  </si>
  <si>
    <t>OSTICADE Purple</t>
  </si>
  <si>
    <t>OSTICADE Twilight Moon</t>
  </si>
  <si>
    <t>OSTICADE Yellow</t>
  </si>
  <si>
    <t>Pericallis hybrida</t>
  </si>
  <si>
    <t>PRIMAVERA Blueberry</t>
  </si>
  <si>
    <t>PRIMAVERA Denim</t>
  </si>
  <si>
    <t>PRIMAVERA Fuchsia</t>
  </si>
  <si>
    <t>PRIMAVERA Navy Blue</t>
  </si>
  <si>
    <t>Petunia hybrida</t>
  </si>
  <si>
    <t>AMAZONAS Midnight Finch</t>
  </si>
  <si>
    <t>AMAZONAS Pink Macaw</t>
  </si>
  <si>
    <t>AMAZONAS Plum Cockatoo</t>
  </si>
  <si>
    <t>AMAZONAS Violet Parakeet</t>
  </si>
  <si>
    <t>AMORE Fiesta</t>
  </si>
  <si>
    <t>AMORE Fluttering Heart</t>
  </si>
  <si>
    <t>AMORE Heart &amp; Soul</t>
  </si>
  <si>
    <t>AMORE King of Hearts Imp.</t>
  </si>
  <si>
    <t>AMORE Pink Hearts</t>
  </si>
  <si>
    <t>AMORE Princess Pink</t>
  </si>
  <si>
    <t>AMORE Purple</t>
  </si>
  <si>
    <t>AMORE Queen Of Hearts</t>
  </si>
  <si>
    <t>Blue Diamond</t>
  </si>
  <si>
    <t>CAPELLA Berry Lace</t>
  </si>
  <si>
    <t>CAPELLA Burgundy</t>
  </si>
  <si>
    <t>CAPELLA Cherry Vanilla</t>
  </si>
  <si>
    <t>CAPELLA Coral</t>
  </si>
  <si>
    <t>CAPELLA Fuchsia Lace</t>
  </si>
  <si>
    <t>CAPELLA Hello Sunshine</t>
  </si>
  <si>
    <t>CAPELLA Hello Yellow</t>
  </si>
  <si>
    <t>CAPELLA Indigo Imp.</t>
  </si>
  <si>
    <t>CAPELLA Inked</t>
  </si>
  <si>
    <t>CAPELLA Magenta Diamond</t>
  </si>
  <si>
    <t>CAPELLA Mulberry</t>
  </si>
  <si>
    <t>CAPELLA Neon Pink</t>
  </si>
  <si>
    <t>CAPELLA Pink Lace</t>
  </si>
  <si>
    <t>CAPELLA Pink Morn</t>
  </si>
  <si>
    <t>CAPELLA Purple</t>
  </si>
  <si>
    <t>CAPELLA Purple Veins</t>
  </si>
  <si>
    <t>CAPELLA Rim Fuchsia</t>
  </si>
  <si>
    <t>CAPELLA Rim Raspberry</t>
  </si>
  <si>
    <t>CAPELLA Rose</t>
  </si>
  <si>
    <t>CAPELLA Rose Ink</t>
  </si>
  <si>
    <t>CAPELLA Ruby Red Imp.</t>
  </si>
  <si>
    <t>CAPELLA Salmon Imp.</t>
  </si>
  <si>
    <t>CAPELLA Sangria</t>
  </si>
  <si>
    <t>CAPELLA White Imp.</t>
  </si>
  <si>
    <t>CASCADIAS Arizona Sky</t>
  </si>
  <si>
    <t>CASCADIAS Bicolor Cabernet</t>
  </si>
  <si>
    <t>CASCADIAS Chili Red</t>
  </si>
  <si>
    <t>CASCADIAS Fantasy Hot Pink Imp.</t>
  </si>
  <si>
    <t>CASCADIAS Fuchsia Imp.</t>
  </si>
  <si>
    <t>CASCADIAS Iceberg</t>
  </si>
  <si>
    <t>CASCADIAS Indian Summer</t>
  </si>
  <si>
    <t>CASCADIAS Indigo</t>
  </si>
  <si>
    <t>CASCADIAS Lavender Ice</t>
  </si>
  <si>
    <t>CASCADIAS Lilac Frost</t>
  </si>
  <si>
    <t>CASCADIAS Pitaya</t>
  </si>
  <si>
    <t>CASCADIAS Purple Gem</t>
  </si>
  <si>
    <t>CASCADIAS Purple Ice</t>
  </si>
  <si>
    <t>CASCADIAS RIMarkable</t>
  </si>
  <si>
    <t>CASCADIAS RIMerlot</t>
  </si>
  <si>
    <t>CASCADIAS Rim Cherry Imp.</t>
  </si>
  <si>
    <t>CASCADIAS Rim Magenta</t>
  </si>
  <si>
    <t>CASCADIAS Rim Violet Imp.</t>
  </si>
  <si>
    <t>CASCADIAS Romancero</t>
  </si>
  <si>
    <t>CASCADIAS Rose</t>
  </si>
  <si>
    <t>LITTLETUNIA Blue Vein</t>
  </si>
  <si>
    <t>LITTLETUNIA Bright Red</t>
  </si>
  <si>
    <t>LITTLETUNIA Pink</t>
  </si>
  <si>
    <t>LITTLETUNIA Pink Splash</t>
  </si>
  <si>
    <t>LITTLETUNIA Purple Blue</t>
  </si>
  <si>
    <t>LITTLETUNIA Rose</t>
  </si>
  <si>
    <t>LITTLETUNIA Shiraz</t>
  </si>
  <si>
    <t>LITTLETUNIA White Grace</t>
  </si>
  <si>
    <t>RAY Black</t>
  </si>
  <si>
    <t>RAY Classic Blue</t>
  </si>
  <si>
    <t>RAY Fuchsia</t>
  </si>
  <si>
    <t>RAY Pistachio Cream</t>
  </si>
  <si>
    <t>RAY Purple Vein</t>
  </si>
  <si>
    <t>RAY Shadow</t>
  </si>
  <si>
    <t>RAY Sunflower Imp.</t>
  </si>
  <si>
    <t>RAY Sunshine Imp.</t>
  </si>
  <si>
    <t>RAY White</t>
  </si>
  <si>
    <t>SPLASH DANCE Bolero Blue</t>
  </si>
  <si>
    <t>SPLASH DANCE Magenta Mambo</t>
  </si>
  <si>
    <t>SPLASH DANCE Moon Walk</t>
  </si>
  <si>
    <t>SPLASH DANCE Purple Polka</t>
  </si>
  <si>
    <t>SPLASH DANCE Rumba Rose</t>
  </si>
  <si>
    <t>SPLASH DANCE Violet Vogue</t>
  </si>
  <si>
    <t>Phlox drummondii</t>
  </si>
  <si>
    <t>PHLOXSTAR Magenta</t>
  </si>
  <si>
    <t>PHLOXSTAR Pink</t>
  </si>
  <si>
    <t>PHLOXSTAR Red</t>
  </si>
  <si>
    <t>PHLOXSTAR White Imp.</t>
  </si>
  <si>
    <t>Plectranthus coleoides</t>
  </si>
  <si>
    <t>NOVA Brilliant</t>
  </si>
  <si>
    <t>Plectranthus Variegata</t>
  </si>
  <si>
    <t>VELVET™ Elvis` PP25020 EU40446 (`Velvat Elvis`)</t>
  </si>
  <si>
    <t>Portulaca oleracea</t>
  </si>
  <si>
    <t>MEGA PAZZAZ Dark Pink</t>
  </si>
  <si>
    <t>MEGA PAZZAZ Fuchsia</t>
  </si>
  <si>
    <t>MEGA PAZZAZ Gold</t>
  </si>
  <si>
    <t>MEGA PAZZAZ Mango Twist</t>
  </si>
  <si>
    <t>MEGA PAZZAZ Orange</t>
  </si>
  <si>
    <t>MEGA PAZZAZ Papaya Twist</t>
  </si>
  <si>
    <t>MEGA PAZZAZ Pink Twist</t>
  </si>
  <si>
    <t>MEGA PAZZAZ Purple</t>
  </si>
  <si>
    <t>MEGA PAZZAZ Red</t>
  </si>
  <si>
    <t>MEGA PAZZAZ Tropical Twist</t>
  </si>
  <si>
    <t>PAZZAZ Campino Twist Pink</t>
  </si>
  <si>
    <t>PAZZAZ Campino Twist Red</t>
  </si>
  <si>
    <t>PAZZAZ NANO Candy Pink</t>
  </si>
  <si>
    <t>PAZZAZ NANO Deep Orange</t>
  </si>
  <si>
    <t>PAZZAZ NANO Fuchsia Imp.</t>
  </si>
  <si>
    <t>PAZZAZ NANO Gold27</t>
  </si>
  <si>
    <t>PAZZAZ NANO Hot Pink</t>
  </si>
  <si>
    <t>PAZZAZ NANO Mango</t>
  </si>
  <si>
    <t>PAZZAZ NANO Orange</t>
  </si>
  <si>
    <t>PAZZAZ NANO Orange Twist</t>
  </si>
  <si>
    <t>PAZZAZ NANO Orange27</t>
  </si>
  <si>
    <t>PAZZAZ NANO Purple</t>
  </si>
  <si>
    <t>PAZZAZ NANO Scarlet Twist</t>
  </si>
  <si>
    <t>PAZZAZ NANO Tropical Punch</t>
  </si>
  <si>
    <t>PAZZAZ NANO Yellow</t>
  </si>
  <si>
    <t>PAZZAZ NANO Yellow Twist</t>
  </si>
  <si>
    <t>PAZZAZ White</t>
  </si>
  <si>
    <t>Salvia farinacea</t>
  </si>
  <si>
    <t>SALLYFUN Bicolor Blue</t>
  </si>
  <si>
    <t>SALLYFUN Blue Emotion</t>
  </si>
  <si>
    <t>SALLYFUN Blue Ice</t>
  </si>
  <si>
    <t>SALLYFUN Blue Lagoon</t>
  </si>
  <si>
    <t>SALLYFUN Deep Ocean</t>
  </si>
  <si>
    <t>SALLYFUN Pure White</t>
  </si>
  <si>
    <t>SALLYFUN Sky Blue</t>
  </si>
  <si>
    <t>SALLYFUN Snowhite</t>
  </si>
  <si>
    <t>Sanvitalia speciosa</t>
  </si>
  <si>
    <t>TALYA Bright</t>
  </si>
  <si>
    <t>TALYA Great Yellow</t>
  </si>
  <si>
    <t>Scaevola aemula</t>
  </si>
  <si>
    <t>Bali Blue</t>
  </si>
  <si>
    <t>Bicolor Lavender Blessing</t>
  </si>
  <si>
    <t>Bicolor Rose Blessing</t>
  </si>
  <si>
    <t>Lavender Blessing</t>
  </si>
  <si>
    <t>Pink Blessing</t>
  </si>
  <si>
    <t>Purple Haze</t>
  </si>
  <si>
    <t>TOUCH™ Baby Pink</t>
  </si>
  <si>
    <t>TOUCH™ Blue</t>
  </si>
  <si>
    <t>TOUCH™ Indigo</t>
  </si>
  <si>
    <t>TOUCH™ White</t>
  </si>
  <si>
    <t>Torenia hybrida</t>
  </si>
  <si>
    <t>Blue Moon</t>
  </si>
  <si>
    <t>Indigo Moon</t>
  </si>
  <si>
    <t>Magenta Moon</t>
  </si>
  <si>
    <t>Purple Moon</t>
  </si>
  <si>
    <t>White Moon</t>
  </si>
  <si>
    <t>Yellow Moon</t>
  </si>
  <si>
    <t>Verbena</t>
  </si>
  <si>
    <t>VANESSA Bicolor Indigo</t>
  </si>
  <si>
    <t>VANESSA Bicolor Light Pink</t>
  </si>
  <si>
    <t>VANESSA Bicolor Pink</t>
  </si>
  <si>
    <t>VANESSA Bicolor Purple</t>
  </si>
  <si>
    <t>VANESSA COMPACT Bicolor Marshmallow</t>
  </si>
  <si>
    <t>VANESSA COMPACT Bicolor Purple</t>
  </si>
  <si>
    <t>VANESSA COMPACT Bicolor Red</t>
  </si>
  <si>
    <t>VANESSA COMPACT Bicolor Rose</t>
  </si>
  <si>
    <t>VANESSA COMPACT Bordeaux</t>
  </si>
  <si>
    <t>VANESSA COMPACT Deep Pink</t>
  </si>
  <si>
    <t>VANESSA COMPACT Hot Red</t>
  </si>
  <si>
    <t>VANESSA COMPACT Lavender</t>
  </si>
  <si>
    <t>VANESSA COMPACT Lime</t>
  </si>
  <si>
    <t>VANESSA COMPACT Neon Pink</t>
  </si>
  <si>
    <t>VANESSA COMPACT Optik Lavender</t>
  </si>
  <si>
    <t>VANESSA COMPACT Pink</t>
  </si>
  <si>
    <t>VANESSA COMPACT Rosa</t>
  </si>
  <si>
    <t>VANESSA COMPACT Violet</t>
  </si>
  <si>
    <t>VANESSA COMPACT White</t>
  </si>
  <si>
    <t>VANESSA Dark Pink</t>
  </si>
  <si>
    <t>VANESSA Magenta</t>
  </si>
  <si>
    <t>VANESSA Optik Grape</t>
  </si>
  <si>
    <t>VANESSA Purple</t>
  </si>
  <si>
    <t>VANESSA Red</t>
  </si>
  <si>
    <t>VANESSA White Imp.</t>
  </si>
  <si>
    <t>Vinca major</t>
  </si>
  <si>
    <t>Major High Color</t>
  </si>
  <si>
    <t>Major Maculata (Green)</t>
  </si>
  <si>
    <t>Major Variegata</t>
  </si>
  <si>
    <t>Achillea millefolium</t>
  </si>
  <si>
    <t>Moonshine</t>
  </si>
  <si>
    <t>Agastache</t>
  </si>
  <si>
    <t>'Peach Pearl' PPAF</t>
  </si>
  <si>
    <t>Celestia</t>
  </si>
  <si>
    <t>Prince's Plume</t>
  </si>
  <si>
    <t>`Blue Boa` PP24050 EU38274</t>
  </si>
  <si>
    <t>`Morello` PP29527 EU51349</t>
  </si>
  <si>
    <t>`Pink Pearl` ('AGAPINPEA') PPAF PBRAF</t>
  </si>
  <si>
    <t>Agastache aurantiace</t>
  </si>
  <si>
    <t>SUNNY SPARKS™ Coral</t>
  </si>
  <si>
    <t>SUNNY SPARKS™ Pink Imp.</t>
  </si>
  <si>
    <t>SUNNY SPARKS™ Punch</t>
  </si>
  <si>
    <t>Agastache hybrida</t>
  </si>
  <si>
    <t>KUDOS Ambrosia` PP25614 EU41116</t>
  </si>
  <si>
    <t>KUDOS Coral` PP25613 EU41117</t>
  </si>
  <si>
    <t>KUDOS Mandarin` PP25381 EU41118</t>
  </si>
  <si>
    <t>KUDOS Red` PP30375 EU54373</t>
  </si>
  <si>
    <t>KUDOS Yellow` PP26563 EU46413</t>
  </si>
  <si>
    <t>POQUITO™ Butter Yellow (`TNAGAPBY`) PP30403 EU54370</t>
  </si>
  <si>
    <t>POQUITO™ Lavender (`TNAGAPL`) PP30530 EU54371</t>
  </si>
  <si>
    <t>POQUITO™ Orange (`TNAGAPO`) PP30506 EU54378</t>
  </si>
  <si>
    <t>Ajuga reptans</t>
  </si>
  <si>
    <t>Black Scallop</t>
  </si>
  <si>
    <t>Bronze Beauty</t>
  </si>
  <si>
    <t>Burgundy Glow</t>
  </si>
  <si>
    <t>Caitlin`S Giant</t>
  </si>
  <si>
    <t>Chocolate Chip</t>
  </si>
  <si>
    <t>Mahagony</t>
  </si>
  <si>
    <t>Nova White</t>
  </si>
  <si>
    <t>`Blueberry Muffin` PP22092</t>
  </si>
  <si>
    <t>Artemisia schmidtiana</t>
  </si>
  <si>
    <t>Schmidtiana Silver Mound</t>
  </si>
  <si>
    <t>Caryopteris incana</t>
  </si>
  <si>
    <t>PAVILION Blue</t>
  </si>
  <si>
    <t>PAVILION Pink</t>
  </si>
  <si>
    <t>PAVILION White</t>
  </si>
  <si>
    <t>Coreopsis auriculata</t>
  </si>
  <si>
    <t>Nana</t>
  </si>
  <si>
    <t>Coreopsis grandiflora</t>
  </si>
  <si>
    <t>NOVA 'Amber'</t>
  </si>
  <si>
    <t>NOVA `Jewel`</t>
  </si>
  <si>
    <t>SOLANNA Bright Touch</t>
  </si>
  <si>
    <t>SOLANNA Glow</t>
  </si>
  <si>
    <t>SOLANNA Golden Crown</t>
  </si>
  <si>
    <t>SOLANNA Golden Sphere</t>
  </si>
  <si>
    <t>SOLANNA Sunset Bright</t>
  </si>
  <si>
    <t>SOLANNA Sunset Burst</t>
  </si>
  <si>
    <t>SOLANNA Sunshine</t>
  </si>
  <si>
    <t>Sunny Days 'Rays'</t>
  </si>
  <si>
    <t>`Firefly` PP26295 EU44058</t>
  </si>
  <si>
    <t>`Ladybird` PP27362</t>
  </si>
  <si>
    <t>`Ruby Frost` PP21758</t>
  </si>
  <si>
    <t>Coreopsis hybrida</t>
  </si>
  <si>
    <t>SUNSTAR™ Rose (`TNCORSR`) PP30996 EU55936</t>
  </si>
  <si>
    <t>Coreopsis verticillata</t>
  </si>
  <si>
    <t>Moonbeam</t>
  </si>
  <si>
    <t>Zagreb</t>
  </si>
  <si>
    <t>Delosperma cooperi</t>
  </si>
  <si>
    <t>DELIGHTFUL Pink</t>
  </si>
  <si>
    <t>DELIGHTFUL White</t>
  </si>
  <si>
    <t>DELIGHTFUL Yellow</t>
  </si>
  <si>
    <t>EARLY BIRD Purple</t>
  </si>
  <si>
    <t>SANDGEM Ember Imp.</t>
  </si>
  <si>
    <t>SANDGEM Purple</t>
  </si>
  <si>
    <t>SANDGEM Yellow</t>
  </si>
  <si>
    <t>Dianthus plumarius</t>
  </si>
  <si>
    <t>DELILAH Bicolor Magenta</t>
  </si>
  <si>
    <t>DELILAH Bicolor Purple</t>
  </si>
  <si>
    <t>DELILAH Magenta</t>
  </si>
  <si>
    <t>DELILAH Purple</t>
  </si>
  <si>
    <t>DELILAH Shiraz Velvet</t>
  </si>
  <si>
    <t>Echinacea</t>
  </si>
  <si>
    <t>GUATEMALA Gold</t>
  </si>
  <si>
    <t>GUATEMALA Papaya</t>
  </si>
  <si>
    <t>PANAMA Neon Pink</t>
  </si>
  <si>
    <t>PANAMA Red</t>
  </si>
  <si>
    <t>PANAMA Rose</t>
  </si>
  <si>
    <t>PANAMA Yellow</t>
  </si>
  <si>
    <t>Erodium x variable</t>
  </si>
  <si>
    <t>Bishops Form</t>
  </si>
  <si>
    <t>Erysimum hybrida</t>
  </si>
  <si>
    <t>SUNSTRONG Orange Imp.</t>
  </si>
  <si>
    <t>SUNSTRONG Violet</t>
  </si>
  <si>
    <t>SUNSTRONG Yellow</t>
  </si>
  <si>
    <t>Eupatorium dubium</t>
  </si>
  <si>
    <t>Baby Joe</t>
  </si>
  <si>
    <t>Gaillardia aristata</t>
  </si>
  <si>
    <t>GUSTO Lemon</t>
  </si>
  <si>
    <t>GUSTO Orange Zest</t>
  </si>
  <si>
    <t>GUSTO Paprika</t>
  </si>
  <si>
    <t>GUSTO Sweet Chili</t>
  </si>
  <si>
    <t>GUSTO Swift Saffron</t>
  </si>
  <si>
    <t>Gaura lindheimeri</t>
  </si>
  <si>
    <t>STEFFI Blush Pink Imp.</t>
  </si>
  <si>
    <t>STEFFI Dark Rose Imp.</t>
  </si>
  <si>
    <t>STEFFI White</t>
  </si>
  <si>
    <t>Gypsophila paniculata</t>
  </si>
  <si>
    <t>FESTIVAL Pink Lady</t>
  </si>
  <si>
    <t>FESTIVAL White</t>
  </si>
  <si>
    <t>FESTIVAL White Flare</t>
  </si>
  <si>
    <t>Heuchera hybrida</t>
  </si>
  <si>
    <t>KIRA Arizona</t>
  </si>
  <si>
    <t>KIRA Evergreen Forest</t>
  </si>
  <si>
    <t>KIRA Green Tea</t>
  </si>
  <si>
    <t>KIRA Jersey</t>
  </si>
  <si>
    <t>KIRA Purple Rain Forest Improved</t>
  </si>
  <si>
    <t>Iberis sempervirens</t>
  </si>
  <si>
    <t>FIRST FLUSH™ Grace</t>
  </si>
  <si>
    <t>FIRST FLUSH™ Lavender</t>
  </si>
  <si>
    <t>Lamium maculatum</t>
  </si>
  <si>
    <t>LAMI Dark Purple</t>
  </si>
  <si>
    <t>Lavendula angustifolia</t>
  </si>
  <si>
    <t>Hidcote Blue</t>
  </si>
  <si>
    <t>LAYLA™ Blue</t>
  </si>
  <si>
    <t>LAYLA™ Presto Blue</t>
  </si>
  <si>
    <t>Munstead</t>
  </si>
  <si>
    <t>Plantinum Blonde PP23,834</t>
  </si>
  <si>
    <t>Lavendula x intermedia</t>
  </si>
  <si>
    <t>Provence</t>
  </si>
  <si>
    <t>Leucanthemum x superbum</t>
  </si>
  <si>
    <t>LUCILLE Chic</t>
  </si>
  <si>
    <t>LUCILLE Grace</t>
  </si>
  <si>
    <t>LUCILLE White</t>
  </si>
  <si>
    <t>Snowcap</t>
  </si>
  <si>
    <t>`Goldfinch` PP24499 EU38299</t>
  </si>
  <si>
    <t>`Lemon Meringue` PP35618 PBRAF</t>
  </si>
  <si>
    <t>`Lemon Puff` PP31455 EU64556 (TNLEULP)</t>
  </si>
  <si>
    <t>`Luna` PP27037 EU46786</t>
  </si>
  <si>
    <t>`Macaroon` PP26905 EU46788</t>
  </si>
  <si>
    <t>`Mt. Hood` PP33500 PBRAF</t>
  </si>
  <si>
    <t>`Sugar Bowl` PPAF PBRAF</t>
  </si>
  <si>
    <t>`Victorian Secret` PP22654 EU35720</t>
  </si>
  <si>
    <t>Lithodora diffusa</t>
  </si>
  <si>
    <t>Grace Ward</t>
  </si>
  <si>
    <t>Heavenly Blue</t>
  </si>
  <si>
    <t>Monarda didyma</t>
  </si>
  <si>
    <t>Fireball</t>
  </si>
  <si>
    <t>Nepeta faassenii</t>
  </si>
  <si>
    <t>NOVA `Blue`</t>
  </si>
  <si>
    <t>Nepeta racemosa</t>
  </si>
  <si>
    <t>Walkers Low</t>
  </si>
  <si>
    <t>Penstemon digitalis</t>
  </si>
  <si>
    <t>DAKOTA™ Burgundy (`TNPENDB`) PP30569 EU55884</t>
  </si>
  <si>
    <t>Penstemon hartwegii</t>
  </si>
  <si>
    <t>NOVA® `Pearl` PPAF PBRAF</t>
  </si>
  <si>
    <t>NOVA® `Twilight`</t>
  </si>
  <si>
    <t>`Dark Towers` PP20013 EU27485</t>
  </si>
  <si>
    <t>`Flock of Flamingos` PP35502 PBRAF</t>
  </si>
  <si>
    <t>`Parade of Parrots` PPAF PBRAF</t>
  </si>
  <si>
    <t>Penstemon hybrida</t>
  </si>
  <si>
    <t>HARLEQUIN™ Magenta ('TNPENHM') PP31498 EU61515</t>
  </si>
  <si>
    <t>HARLEQUIN™ Red (`TNPENHR`) PP31499 EU61514</t>
  </si>
  <si>
    <t>Perovskia atriplicifolia</t>
  </si>
  <si>
    <t>Little Spire</t>
  </si>
  <si>
    <t>Russian Sage</t>
  </si>
  <si>
    <t>Phlox paniculata</t>
  </si>
  <si>
    <t>FAMOUS Purple Imp.</t>
  </si>
  <si>
    <t>Phlox subulata</t>
  </si>
  <si>
    <t>Candy Stripe</t>
  </si>
  <si>
    <t>Emerald Cushion Blue</t>
  </si>
  <si>
    <t>Emerald Pink</t>
  </si>
  <si>
    <t>Fort Hill</t>
  </si>
  <si>
    <t>MC Daniels Cushion</t>
  </si>
  <si>
    <t>Purple Beauty</t>
  </si>
  <si>
    <t>Scarlet Flame</t>
  </si>
  <si>
    <t>Phygelius</t>
  </si>
  <si>
    <t>COLORBURST™ Deep Red ('TNPHYCDR') PPAF PBRAF</t>
  </si>
  <si>
    <t>COLORBURST™ Orange ('TNPHYCO') PP31102 EU61727</t>
  </si>
  <si>
    <t>COLORBURST™ Rose ('TNPHYCRO') PP31398 EU61728</t>
  </si>
  <si>
    <t>COLORBURST™ Yellow ('TNPHYCY') PP31374 EU61730</t>
  </si>
  <si>
    <t>Rudbeckia p</t>
  </si>
  <si>
    <t>`American Gold Rush` PP28498 CPBRAF</t>
  </si>
  <si>
    <t>`Early Bird Gold` PP20286 *</t>
  </si>
  <si>
    <t>Salvia nemorosa</t>
  </si>
  <si>
    <t>APEX Blue</t>
  </si>
  <si>
    <t>APEX Pink</t>
  </si>
  <si>
    <t>Dark Matter</t>
  </si>
  <si>
    <t>May Night</t>
  </si>
  <si>
    <t>Pink Nebula</t>
  </si>
  <si>
    <t>SALLYROSA April Night</t>
  </si>
  <si>
    <t>Scabiosa columbaria</t>
  </si>
  <si>
    <t>'Pink Mist'</t>
  </si>
  <si>
    <t>Butterfly Blue</t>
  </si>
  <si>
    <t>NOVA `Dew Drops`</t>
  </si>
  <si>
    <t>`Vivid Violet` PP19260 EU27534 (`Vivid Vi)</t>
  </si>
  <si>
    <t>Sedum spurium</t>
  </si>
  <si>
    <t>Dragons Blood</t>
  </si>
  <si>
    <t>Tricolor</t>
  </si>
  <si>
    <t>Sedum telephium</t>
  </si>
  <si>
    <t>Angelina</t>
  </si>
  <si>
    <t>Coral Reef</t>
  </si>
  <si>
    <t>NOVA® `Cherry Fizz` PPAF PBRAF</t>
  </si>
  <si>
    <t>`Class Act` PP20125 EU24282</t>
  </si>
  <si>
    <t>`Dark Magic` PP27619 EU46435</t>
  </si>
  <si>
    <t>`Mr. Goodbud` PP17671 EU20629</t>
  </si>
  <si>
    <t>`Thunderhead` PP24693 EU46411</t>
  </si>
  <si>
    <t>`Touchdown Teak` PP26078 EU43639</t>
  </si>
  <si>
    <t>Silene × robotii</t>
  </si>
  <si>
    <t>`Valley High` PP16064</t>
  </si>
  <si>
    <t>Veronica longifolia</t>
  </si>
  <si>
    <t>RONICA Blue</t>
  </si>
  <si>
    <t>RONICA Fuchsia</t>
  </si>
  <si>
    <t>Veronica spicata</t>
  </si>
  <si>
    <t>Giles Van Hees</t>
  </si>
  <si>
    <t>Veronica umbrosa</t>
  </si>
  <si>
    <t>Georgia Blue</t>
  </si>
  <si>
    <t>Vinca minor</t>
  </si>
  <si>
    <t>Minor Bowles</t>
  </si>
  <si>
    <t>URC VIVACE COHEN</t>
  </si>
  <si>
    <t>Alternanthera braziliana</t>
  </si>
  <si>
    <t>ALT A Bronze</t>
  </si>
  <si>
    <t>ALT D Burgundy</t>
  </si>
  <si>
    <t>ALT E Green</t>
  </si>
  <si>
    <t>ALT G Green/Yellow</t>
  </si>
  <si>
    <t>ALT True Yellow</t>
  </si>
  <si>
    <t>FANCIFILLERS Choco Chili</t>
  </si>
  <si>
    <t>Mauve Delight</t>
  </si>
  <si>
    <t>CALIBASKET Glamorous</t>
  </si>
  <si>
    <t>CALIBASKET Midnight</t>
  </si>
  <si>
    <t>CALIBASKET Sunny Side</t>
  </si>
  <si>
    <t>CALIBASKET Yellow</t>
  </si>
  <si>
    <t>CALILOCO Dracula</t>
  </si>
  <si>
    <t>CALITASTIC Ballerina</t>
  </si>
  <si>
    <t>CALITASTIC Bright Red</t>
  </si>
  <si>
    <t>CALITASTIC Butter</t>
  </si>
  <si>
    <t>CALITASTIC Cappuccino</t>
  </si>
  <si>
    <t>CALITASTIC Gold</t>
  </si>
  <si>
    <t>CALITASTIC Ice Blue</t>
  </si>
  <si>
    <t>CALITASTIC Indigo Imp.</t>
  </si>
  <si>
    <t>CALITASTIC Merry Cherry</t>
  </si>
  <si>
    <t>CALITASTIC Noble Blue</t>
  </si>
  <si>
    <t>CALITASTIC Papaya</t>
  </si>
  <si>
    <t>CALITASTIC Pumpkin Spice</t>
  </si>
  <si>
    <t>CALITASTIC Raspberry</t>
  </si>
  <si>
    <t>CALITASTIC Romeo Pink</t>
  </si>
  <si>
    <t>CALITASTIC Sunset</t>
  </si>
  <si>
    <t>CALITASTIC Violaceous</t>
  </si>
  <si>
    <t>CALITASTIC White Imp.</t>
  </si>
  <si>
    <t>CANDY SHOP Fancy Berry</t>
  </si>
  <si>
    <t>CANDY SHOP Grape Splash Imp.</t>
  </si>
  <si>
    <t>CHAMELEON Atomic Orange</t>
  </si>
  <si>
    <t>CHAMELEON Blackberry Pie</t>
  </si>
  <si>
    <t>CHAMELEON Blueberry Scone</t>
  </si>
  <si>
    <t>CHAMELEON Pink Diamond</t>
  </si>
  <si>
    <t>CHAMELEON Sunshine Berry Imp.</t>
  </si>
  <si>
    <t>FLORIGLORY Diana</t>
  </si>
  <si>
    <t>STARBLAST Pink</t>
  </si>
  <si>
    <t>STARBLAST Snowdrift</t>
  </si>
  <si>
    <t>STARBLAST White</t>
  </si>
  <si>
    <t>Autumnales</t>
  </si>
  <si>
    <t>Beacon</t>
  </si>
  <si>
    <t>Bicentennial</t>
  </si>
  <si>
    <t>Blacky Midnight</t>
  </si>
  <si>
    <t>Blue Eyes</t>
  </si>
  <si>
    <t>Dancing Flame</t>
  </si>
  <si>
    <t>Deep Purple</t>
  </si>
  <si>
    <t>El Camino</t>
  </si>
  <si>
    <t>Eruption</t>
  </si>
  <si>
    <t>Gartenmeister</t>
  </si>
  <si>
    <t>Heri Mochara</t>
  </si>
  <si>
    <t>Koralle</t>
  </si>
  <si>
    <t>Marinka</t>
  </si>
  <si>
    <t>Orange King</t>
  </si>
  <si>
    <t>Paula Jane</t>
  </si>
  <si>
    <t>Pink Galore</t>
  </si>
  <si>
    <t>Pink Marshmallow</t>
  </si>
  <si>
    <t>Red Spider</t>
  </si>
  <si>
    <t>SUNBEAM Billy</t>
  </si>
  <si>
    <t>SUNBEAM Cherry</t>
  </si>
  <si>
    <t>SUNBEAM Ernie</t>
  </si>
  <si>
    <t>Southgate</t>
  </si>
  <si>
    <t>Swingtime</t>
  </si>
  <si>
    <t>V Hanna Blue Ballerina Blue</t>
  </si>
  <si>
    <t>Voodoo</t>
  </si>
  <si>
    <t>W Churchill</t>
  </si>
  <si>
    <t>Gold Leaf</t>
  </si>
  <si>
    <t>Icicles</t>
  </si>
  <si>
    <t>Micro Nanum Silver</t>
  </si>
  <si>
    <t>Silver Leaf</t>
  </si>
  <si>
    <t>Silver Star</t>
  </si>
  <si>
    <t>Hypoestes</t>
  </si>
  <si>
    <t>LOTTY DOTTY Red</t>
  </si>
  <si>
    <t>LOTTY DOTTY Rose</t>
  </si>
  <si>
    <t>LOTTY DOTTY White</t>
  </si>
  <si>
    <t>Ipomea</t>
  </si>
  <si>
    <t>IPO Blacky</t>
  </si>
  <si>
    <t>IPO Marguerite</t>
  </si>
  <si>
    <t>HOT HOT Blue</t>
  </si>
  <si>
    <t>HOT Royal Blue</t>
  </si>
  <si>
    <t>HOT Snow White</t>
  </si>
  <si>
    <t>HOT Waterblue</t>
  </si>
  <si>
    <t>HOT+ Electric Purple</t>
  </si>
  <si>
    <t>HotpoT Dark Blue</t>
  </si>
  <si>
    <t>RIFT Blue</t>
  </si>
  <si>
    <t>RIFT Purple</t>
  </si>
  <si>
    <t>FANCIFILLERS Karat</t>
  </si>
  <si>
    <t>BUBBLES Butterfly</t>
  </si>
  <si>
    <t>BUBBLES Lavender Twist</t>
  </si>
  <si>
    <t>BUBBLES Purple</t>
  </si>
  <si>
    <t>BUBBLES White</t>
  </si>
  <si>
    <t>CRAZYTUNIA Asterisk Blue</t>
  </si>
  <si>
    <t>CRAZYTUNIA Asterisk Pink</t>
  </si>
  <si>
    <t>CRAZYTUNIA Bananarama</t>
  </si>
  <si>
    <t>CRAZYTUNIA Black &amp; White</t>
  </si>
  <si>
    <t>CRAZYTUNIA Black Mamba</t>
  </si>
  <si>
    <t>CRAZYTUNIA Blackberry Cheese Cake</t>
  </si>
  <si>
    <t>CRAZYTUNIA Blackberry Jam</t>
  </si>
  <si>
    <t>CRAZYTUNIA Blue Picotee</t>
  </si>
  <si>
    <t>CRAZYTUNIA Buttercream Blush</t>
  </si>
  <si>
    <t>CRAZYTUNIA Cosmic Pink</t>
  </si>
  <si>
    <t>CRAZYTUNIA Cosmic Purple</t>
  </si>
  <si>
    <t>CRAZYTUNIA Cosmic Violet</t>
  </si>
  <si>
    <t>CRAZYTUNIA Frisky Orange</t>
  </si>
  <si>
    <t>CRAZYTUNIA Gingersnap</t>
  </si>
  <si>
    <t>CRAZYTUNIA High Five</t>
  </si>
  <si>
    <t>CRAZYTUNIA Inkblot</t>
  </si>
  <si>
    <t>CRAZYTUNIA Mandeville</t>
  </si>
  <si>
    <t>CRAZYTUNIA Mayan Sunset</t>
  </si>
  <si>
    <t>CRAZYTUNIA Moonstruck</t>
  </si>
  <si>
    <t>CRAZYTUNIA Mulberry Street</t>
  </si>
  <si>
    <t>CRAZYTUNIA Pink Flamingo</t>
  </si>
  <si>
    <t>CRAZYTUNIA Rizzberry</t>
  </si>
  <si>
    <t>CRAZYTUNIA Skookum Star</t>
  </si>
  <si>
    <t>CRAZYTUNIA Terracota Imp.</t>
  </si>
  <si>
    <t>CRAZYTUNIA Tiki Torch</t>
  </si>
  <si>
    <t>CRAZYTUNIA Zebra Pink</t>
  </si>
  <si>
    <t>DESIGNER Bridal Blush</t>
  </si>
  <si>
    <t>DESIGNER Candy Pop</t>
  </si>
  <si>
    <t>DESIGNER Royal Lace</t>
  </si>
  <si>
    <t>DESIGNER Spinwheel Scarlet</t>
  </si>
  <si>
    <t>FLOWER SHOWER Golden Harvest</t>
  </si>
  <si>
    <t>FLOWER SHOWER Ringo Star</t>
  </si>
  <si>
    <t>HELLS Flamin' Rose</t>
  </si>
  <si>
    <t>INFERNO The Orange</t>
  </si>
  <si>
    <t>OVATION Blue Velvet</t>
  </si>
  <si>
    <t>OVATION Bright Eyes</t>
  </si>
  <si>
    <t>OVATION Crimson Eye</t>
  </si>
  <si>
    <t>OVATION White</t>
  </si>
  <si>
    <t>PINK CLOUD</t>
  </si>
  <si>
    <t>PIZZAZ Indigo</t>
  </si>
  <si>
    <t>PIZZAZ Purple</t>
  </si>
  <si>
    <t>PRESTO Hot Rose Pink</t>
  </si>
  <si>
    <t>PRESTO White Imp.</t>
  </si>
  <si>
    <t>TUMBELINA Belinda</t>
  </si>
  <si>
    <t>TUMBELINA Bella</t>
  </si>
  <si>
    <t>TUMBELINA Candyfloss</t>
  </si>
  <si>
    <t>TUMBELINA Cherry Ripple</t>
  </si>
  <si>
    <t>TUMBELINA Com. Chartreuse</t>
  </si>
  <si>
    <t>TUMBELINA Com. Nicola</t>
  </si>
  <si>
    <t>TUMBELINA Com. Victoria Pro</t>
  </si>
  <si>
    <t>TUMBELINA Compact Juliana</t>
  </si>
  <si>
    <t>TUMBELINA Diana</t>
  </si>
  <si>
    <t>TUMBELINA Helena</t>
  </si>
  <si>
    <t>TUMBELINA Matilda</t>
  </si>
  <si>
    <t>TUMBELINA Priscilla</t>
  </si>
  <si>
    <t>TUMBELINA Priscilla Pro</t>
  </si>
  <si>
    <t>TUMBELINA Rosy Ripple</t>
  </si>
  <si>
    <t>TUMBELINA Savanna</t>
  </si>
  <si>
    <t>TUMBELINA Scarlet Ripple</t>
  </si>
  <si>
    <t>TUMBELINA Sophia</t>
  </si>
  <si>
    <t>TUMBELINA Superstar</t>
  </si>
  <si>
    <t>COLORBLAST Lemon Twist</t>
  </si>
  <si>
    <t>COLORBLAST Mango Mojito</t>
  </si>
  <si>
    <t>COLORBLAST Pink Lady</t>
  </si>
  <si>
    <t>COLORBLAST Watermelon Punch</t>
  </si>
  <si>
    <t>ESTRELLA Lobsterfest</t>
  </si>
  <si>
    <t>ESTRELLA Peach</t>
  </si>
  <si>
    <t>Illumination</t>
  </si>
  <si>
    <t>Wojos Jem</t>
  </si>
  <si>
    <t>Cosmos atrosanguineus</t>
  </si>
  <si>
    <t>Chocolate</t>
  </si>
  <si>
    <t>New Choco</t>
  </si>
  <si>
    <t>TANAMI Blue</t>
  </si>
  <si>
    <t>TANAMI Purple</t>
  </si>
  <si>
    <t>TANAMI Red</t>
  </si>
  <si>
    <t>TANAMI White</t>
  </si>
  <si>
    <t>Westhoff</t>
  </si>
  <si>
    <t>Outback Plants</t>
  </si>
  <si>
    <t>Volmary</t>
  </si>
  <si>
    <t>Gotz</t>
  </si>
  <si>
    <t>Kerley</t>
  </si>
  <si>
    <t>Royalty Admin.</t>
  </si>
  <si>
    <t>Osco Garden</t>
  </si>
  <si>
    <t>Escompte client</t>
  </si>
  <si>
    <t>UNITÉS EN COMMANDE</t>
  </si>
  <si>
    <t xml:space="preserve">TÉLÉPHONE: </t>
  </si>
  <si>
    <t>TOTAL $</t>
  </si>
  <si>
    <t xml:space="preserve">ADRESSE DE LIVRAISON : </t>
  </si>
  <si>
    <t xml:space="preserve">DATE DE LIVRAISON: </t>
  </si>
  <si>
    <t>Codes</t>
  </si>
  <si>
    <t>Nom du Mix</t>
  </si>
  <si>
    <t>Catégorie</t>
  </si>
  <si>
    <t xml:space="preserve"> Nom de la variété</t>
  </si>
  <si>
    <t>Multiple</t>
  </si>
  <si>
    <t>Prix régulier</t>
  </si>
  <si>
    <t>Votre prix</t>
  </si>
  <si>
    <t>Commande</t>
  </si>
  <si>
    <t>Fournisseur</t>
  </si>
  <si>
    <t>Période de disponibilité</t>
  </si>
  <si>
    <t>DURABELLA</t>
  </si>
  <si>
    <t>DB Bidens Trio</t>
  </si>
  <si>
    <t>Bidens Ferulifolia</t>
  </si>
  <si>
    <t>Yellow Charm</t>
  </si>
  <si>
    <t>SAKATA</t>
  </si>
  <si>
    <t>Blazing Ring of Fire</t>
  </si>
  <si>
    <t>Blazing Star</t>
  </si>
  <si>
    <t xml:space="preserve">Total </t>
  </si>
  <si>
    <t>DuraBella Alexander the Grape</t>
  </si>
  <si>
    <t>Calibrachoa</t>
  </si>
  <si>
    <t>Eyeconic Purple</t>
  </si>
  <si>
    <t>Bacopa /Sutera Cordata</t>
  </si>
  <si>
    <t>Scopia Gulliver Blue</t>
  </si>
  <si>
    <t>Lobularia</t>
  </si>
  <si>
    <t>Stream Lavender</t>
  </si>
  <si>
    <t>DuraBella All Night Long</t>
  </si>
  <si>
    <t>Petunia</t>
  </si>
  <si>
    <t>Capella Hello Yellow</t>
  </si>
  <si>
    <t>Capella Mulberry</t>
  </si>
  <si>
    <t>Capella White Imp.</t>
  </si>
  <si>
    <t>DuraBella Allspice</t>
  </si>
  <si>
    <t>Ray Black</t>
  </si>
  <si>
    <t>Cas. Indian Summer</t>
  </si>
  <si>
    <t>Cas. Chili Red</t>
  </si>
  <si>
    <t>DuraBella Amazonas Breeze</t>
  </si>
  <si>
    <t>Amazonas Plum Cockatoo</t>
  </si>
  <si>
    <t>Lia Violet</t>
  </si>
  <si>
    <t>Salvia A</t>
  </si>
  <si>
    <t>Sallyfun Blue Lagoon</t>
  </si>
  <si>
    <t>DuraBella Amazonas Energy 27-15</t>
  </si>
  <si>
    <t>Colibri Spark Purple</t>
  </si>
  <si>
    <t>Verbena X Hortensis</t>
  </si>
  <si>
    <t>Vanessa Com. Bordeaux</t>
  </si>
  <si>
    <t>DuraBella Amethyst Infusion</t>
  </si>
  <si>
    <t>Capella Purple</t>
  </si>
  <si>
    <t>DANZIGER</t>
  </si>
  <si>
    <t>Lobelia Erinus</t>
  </si>
  <si>
    <t>Glow White Lightning</t>
  </si>
  <si>
    <t>DuraBella April in Paris</t>
  </si>
  <si>
    <t>Vanessa Com. Deep Pink</t>
  </si>
  <si>
    <t>Vanessa Com. White</t>
  </si>
  <si>
    <t>Vanessa Com. Lavender</t>
  </si>
  <si>
    <t>DuraBella Avocado Sushi2027</t>
  </si>
  <si>
    <t>Ray Pistachio Cream</t>
  </si>
  <si>
    <t>Lia Glaze Imp.</t>
  </si>
  <si>
    <t>Vanessa White Imp.</t>
  </si>
  <si>
    <t>DuraBella Berry Spritzer Imp.25</t>
  </si>
  <si>
    <t>Capella Burgundy</t>
  </si>
  <si>
    <t>Eyeconic Cherry Blossom Imp.</t>
  </si>
  <si>
    <t>DuraBella Betsy Ross27</t>
  </si>
  <si>
    <t>Sallyfun Deep Ocean</t>
  </si>
  <si>
    <t>DuraBella Birds of Paradise</t>
  </si>
  <si>
    <t>Capella Indigo Imp.</t>
  </si>
  <si>
    <t>Colibri Tangerine</t>
  </si>
  <si>
    <t>Vanessa Purple</t>
  </si>
  <si>
    <t>DuraBella Birthday Cakepops</t>
  </si>
  <si>
    <t>Ray Sunshine Imp.</t>
  </si>
  <si>
    <t>Cas. Fantasy Hot Pink Imp.</t>
  </si>
  <si>
    <t>DuraBella Black &amp; Eyeconic</t>
  </si>
  <si>
    <t>Vanessa Bic. Purple</t>
  </si>
  <si>
    <t>DuraBella Blue Hawaiian</t>
  </si>
  <si>
    <t>Lia Blue</t>
  </si>
  <si>
    <t>Lia Yellow Imp.</t>
  </si>
  <si>
    <t>Lia Cranberry</t>
  </si>
  <si>
    <t>DuraBella Blueberry Pie Melange N4</t>
  </si>
  <si>
    <t>Capella Pink Lace</t>
  </si>
  <si>
    <t>Ombre Purple</t>
  </si>
  <si>
    <t>DuraBella Boho Chic</t>
  </si>
  <si>
    <t>Ombre Sunrise</t>
  </si>
  <si>
    <t>Vanessa Optik Grape</t>
  </si>
  <si>
    <t>DuraBella Bright Idea</t>
  </si>
  <si>
    <t>Mega Charm</t>
  </si>
  <si>
    <t>Vanessa Red</t>
  </si>
  <si>
    <t>DuraBella Bringing The Heat 26-267</t>
  </si>
  <si>
    <t>Lia Chili Pepper</t>
  </si>
  <si>
    <t>Lia Abstract Lemon Cherry</t>
  </si>
  <si>
    <t>DuraBella Brunch with Friends</t>
  </si>
  <si>
    <t>Lit. Shiraz</t>
  </si>
  <si>
    <t>White Delight Imp.</t>
  </si>
  <si>
    <t>Vanessa Bic. Light Pink</t>
  </si>
  <si>
    <t>DuraBella Bumbleberry Jam</t>
  </si>
  <si>
    <t>Capella Rose</t>
  </si>
  <si>
    <t>DuraBella Can Touch This</t>
  </si>
  <si>
    <t>Scaevola</t>
  </si>
  <si>
    <t>Touch White</t>
  </si>
  <si>
    <t>Touch Blue</t>
  </si>
  <si>
    <t>Touch Baby Pink</t>
  </si>
  <si>
    <t>DuraBella Candy Apples</t>
  </si>
  <si>
    <t>Capella Ruby Red Imp.</t>
  </si>
  <si>
    <t>Eyeconic Strawberry</t>
  </si>
  <si>
    <t>DuraBella Caught My Eye</t>
  </si>
  <si>
    <t>Eyeconic Apricot</t>
  </si>
  <si>
    <t>DuraBella Chalk Art</t>
  </si>
  <si>
    <t>Durabella Charm School</t>
  </si>
  <si>
    <t>DuraBella Cherry Taffy</t>
  </si>
  <si>
    <t>Vanessa Bic. Pink</t>
  </si>
  <si>
    <t>DuraBella Comfortably Plum</t>
  </si>
  <si>
    <t>Colibri Blizzard</t>
  </si>
  <si>
    <t>DuraBella Coming In Hot</t>
  </si>
  <si>
    <t>Vanessa Com. Lime</t>
  </si>
  <si>
    <t>DuraBella Complementary Colors 26-268</t>
  </si>
  <si>
    <t>Colibri Pure White</t>
  </si>
  <si>
    <t>Colibri Dark Lavender</t>
  </si>
  <si>
    <t>DuraBella Crazy Love</t>
  </si>
  <si>
    <t>Amore Queen Of Hearts</t>
  </si>
  <si>
    <t>Amore Purple</t>
  </si>
  <si>
    <t>Amore Fluttering Heart</t>
  </si>
  <si>
    <t>DuraBella Dash of Panache</t>
  </si>
  <si>
    <t>Cas. Rose</t>
  </si>
  <si>
    <t>Lia Spark Pink</t>
  </si>
  <si>
    <t>Yellow Splash Imp.</t>
  </si>
  <si>
    <t>DuraBella Desert Shadow</t>
  </si>
  <si>
    <t>Eyeconic Peach</t>
  </si>
  <si>
    <t>Lia Dark Red</t>
  </si>
  <si>
    <t>DuraBella Diamond Horizon</t>
  </si>
  <si>
    <t>Capella Magenta Diamond</t>
  </si>
  <si>
    <t>Sallyfun Pure White</t>
  </si>
  <si>
    <t>DuraBella Disco Fever</t>
  </si>
  <si>
    <t>Splash Dance Magenta Mambo</t>
  </si>
  <si>
    <t>Splash Dance Bolero Blue</t>
  </si>
  <si>
    <t>Splash Dance Purple Polka</t>
  </si>
  <si>
    <t>DuraBella Eagles View27</t>
  </si>
  <si>
    <t>DuraBella Eye Candy</t>
  </si>
  <si>
    <t>DuraBella Eye See You Melange N5</t>
  </si>
  <si>
    <t>Capella Neon Pink</t>
  </si>
  <si>
    <t>Vanessa Dark Pink</t>
  </si>
  <si>
    <t>DuraBella Finger Paints</t>
  </si>
  <si>
    <t>Ombre Pink</t>
  </si>
  <si>
    <t>Sunshine Double</t>
  </si>
  <si>
    <t>DuraBella Fire in the Sky</t>
  </si>
  <si>
    <t>Blazing Flames</t>
  </si>
  <si>
    <t>DuraBella Fire Queen</t>
  </si>
  <si>
    <t>DuraBella Fresh Orchard</t>
  </si>
  <si>
    <t>DuraBella Fruit Pizza</t>
  </si>
  <si>
    <t>DuraBella Fun on the 4th 2024</t>
  </si>
  <si>
    <t>Amore King of Hearts Imp.</t>
  </si>
  <si>
    <t>DuraBella Glamsterdam27</t>
  </si>
  <si>
    <t>Splash Dance Rumba Rose</t>
  </si>
  <si>
    <t>Stardom White Fusion</t>
  </si>
  <si>
    <t>DuraBella Glow Haze</t>
  </si>
  <si>
    <t>Capella Hello Sunshine</t>
  </si>
  <si>
    <t>Vanessa Com. Hot Red</t>
  </si>
  <si>
    <t>Glow Azure</t>
  </si>
  <si>
    <t>DuraBella Grape Lemonade</t>
  </si>
  <si>
    <t>Colibri Lemon</t>
  </si>
  <si>
    <t>DuraBella Gulliver's Travels</t>
  </si>
  <si>
    <t>Scopia Gulliver Pink</t>
  </si>
  <si>
    <t>Scopia Gulliver White Imp.</t>
  </si>
  <si>
    <t>DuraBella Heaven Scent Imp. new27</t>
  </si>
  <si>
    <t>Stream Raspberry Imp.</t>
  </si>
  <si>
    <t>Stream White Imp.</t>
  </si>
  <si>
    <t>DuraBella Hello Fiesta</t>
  </si>
  <si>
    <t>Lit. Pink Splash</t>
  </si>
  <si>
    <t>Vanessa Magenta</t>
  </si>
  <si>
    <t>DuraBella Heyday</t>
  </si>
  <si>
    <t>Nemesia</t>
  </si>
  <si>
    <t>Nesia Sunshine</t>
  </si>
  <si>
    <t>Nesia Burgundy</t>
  </si>
  <si>
    <t>Nesia Snow Angel</t>
  </si>
  <si>
    <t>DuraBella Home Team</t>
  </si>
  <si>
    <t>DuraBella Hummingbird Haven</t>
  </si>
  <si>
    <t>Colibri Yellow Canary</t>
  </si>
  <si>
    <t>Colibri Orange</t>
  </si>
  <si>
    <t>Colibri Pink Flamingo</t>
  </si>
  <si>
    <t>DuraBella In My Prime</t>
  </si>
  <si>
    <t>New Guinea Impatiens</t>
  </si>
  <si>
    <t>Sol. Prime Light Salmon</t>
  </si>
  <si>
    <t>Sol. Prime Pearl</t>
  </si>
  <si>
    <t>Sol. Prime Orchid</t>
  </si>
  <si>
    <t>DuraBella Instant Connection</t>
  </si>
  <si>
    <t>Capella Pink Morn</t>
  </si>
  <si>
    <t>DuraBella Its about Prime 26-254</t>
  </si>
  <si>
    <t>Sol. Prime Peach</t>
  </si>
  <si>
    <t>DuraBella King of Rock &amp; Roll 2024</t>
  </si>
  <si>
    <t>DuraBella Lakeside Haven 26-269</t>
  </si>
  <si>
    <t>Lia Sky Blue</t>
  </si>
  <si>
    <t>Vanessa Bic. Indigo</t>
  </si>
  <si>
    <t>DuraBella Lemon Buzz</t>
  </si>
  <si>
    <t>DuraBella Love Potion</t>
  </si>
  <si>
    <t>Scopia Double Indigo</t>
  </si>
  <si>
    <t>DuraBella Love Story 2024</t>
  </si>
  <si>
    <t>Colibri Cherry Lace</t>
  </si>
  <si>
    <t>DuraBella Maggie May</t>
  </si>
  <si>
    <t>DuraBella Mai Tai Mixer Imp.25</t>
  </si>
  <si>
    <t>Mimulus</t>
  </si>
  <si>
    <t>Mai Tai Red</t>
  </si>
  <si>
    <t>Mai Tai Orange Imp.</t>
  </si>
  <si>
    <t>Lysimachia Nummularia</t>
  </si>
  <si>
    <t>DuraBella Make it a Double Imp.25</t>
  </si>
  <si>
    <t>DuraBella Malaga Wine</t>
  </si>
  <si>
    <t>DuraBella Mandy's Summer Nights</t>
  </si>
  <si>
    <t>DuraBella Marching Band</t>
  </si>
  <si>
    <t>DuraBella Mariachi Band</t>
  </si>
  <si>
    <t>DuraBella Maritime Tradition 27-4</t>
  </si>
  <si>
    <t>DuraBella Maui Wowie</t>
  </si>
  <si>
    <t>Colibri Plum</t>
  </si>
  <si>
    <t>DuraBella Me, Myself, and Eye</t>
  </si>
  <si>
    <t>DuraBella Meet Me in Miami</t>
  </si>
  <si>
    <t>Lia Bubblegum</t>
  </si>
  <si>
    <t>DuraBella Mothers Love</t>
  </si>
  <si>
    <t>Amore Pink Hearts</t>
  </si>
  <si>
    <t>Colibri Pink Lace</t>
  </si>
  <si>
    <t>Vanessa Com. Neon Pink</t>
  </si>
  <si>
    <t>DuraBella Mr. Charming</t>
  </si>
  <si>
    <t>DuraBella My Funny Valentine</t>
  </si>
  <si>
    <t>DuraBella Niagara Sunshine</t>
  </si>
  <si>
    <t>DuraBella Night Flight</t>
  </si>
  <si>
    <t>DuraBella Ombre Sundown</t>
  </si>
  <si>
    <t>Ombre Yellow</t>
  </si>
  <si>
    <t>Ombre Blue</t>
  </si>
  <si>
    <t>DuraBella Parrot Head</t>
  </si>
  <si>
    <t>Cas. Purple Gem</t>
  </si>
  <si>
    <t>DuraBella Party Pazzaz</t>
  </si>
  <si>
    <t>Portulaca</t>
  </si>
  <si>
    <t>Mega Pazzaz Purple</t>
  </si>
  <si>
    <t>Mega Pazzaz Orange</t>
  </si>
  <si>
    <t>Mega Pazzaz Gold</t>
  </si>
  <si>
    <t>DuraBella Perfectly Purple</t>
  </si>
  <si>
    <t>Vanessa Com. Bic. Purple</t>
  </si>
  <si>
    <t>DuraBella Pleasing Chords</t>
  </si>
  <si>
    <t>DuraBella Pomegranate Sugar</t>
  </si>
  <si>
    <t>Vanessa Com. Rosa</t>
  </si>
  <si>
    <t>DuraBella Pop Culture</t>
  </si>
  <si>
    <t>Lia Abstract Pink</t>
  </si>
  <si>
    <t>DuraBella Positively Pink</t>
  </si>
  <si>
    <t>Eyeconic Pink</t>
  </si>
  <si>
    <t>Pretty in Pink Imp.</t>
  </si>
  <si>
    <t>DuraBella Prime of Life</t>
  </si>
  <si>
    <t>Sol. Prime Red</t>
  </si>
  <si>
    <t>Sol. Prime White</t>
  </si>
  <si>
    <t>DuraBella Princess Lia</t>
  </si>
  <si>
    <t>Amore Princess Pink</t>
  </si>
  <si>
    <t>Glow Blue Volt</t>
  </si>
  <si>
    <t>DuraBella Prom Princess</t>
  </si>
  <si>
    <t>Colibri Pink Bling</t>
  </si>
  <si>
    <t>DuraBella Raspberry Flair</t>
  </si>
  <si>
    <t>Capella Rim Raspberry</t>
  </si>
  <si>
    <t>DuraBella Ribbon Candy</t>
  </si>
  <si>
    <t>DuraBella Rose Chateau</t>
  </si>
  <si>
    <t>Lit. White Grace</t>
  </si>
  <si>
    <t>Capella Fuchsia Lace</t>
  </si>
  <si>
    <t>DuraBella Second Nature</t>
  </si>
  <si>
    <t>Cuphea</t>
  </si>
  <si>
    <t>Cubano Presidente</t>
  </si>
  <si>
    <t>DuraBella Skies Above</t>
  </si>
  <si>
    <t>DuraBella Sparkling Sari 27-03</t>
  </si>
  <si>
    <t>Lia Mega Yellow</t>
  </si>
  <si>
    <t>DuraBella Spring has Sprung</t>
  </si>
  <si>
    <t>Nesia Magenta</t>
  </si>
  <si>
    <t>Nesia Denim</t>
  </si>
  <si>
    <t>DUraBella Spun Sugar</t>
  </si>
  <si>
    <t>Cas. Iceberg</t>
  </si>
  <si>
    <t>DuraBella Starfruit Swirl Imp.25</t>
  </si>
  <si>
    <t>Capella Sangria</t>
  </si>
  <si>
    <t>Capella Salmon Imp.</t>
  </si>
  <si>
    <t>DuraBella Storm Clouds</t>
  </si>
  <si>
    <t>Ray Purple Vein</t>
  </si>
  <si>
    <t>DuraBella Strawberry Taffy Imp.25</t>
  </si>
  <si>
    <t>DuraBella Street Mural</t>
  </si>
  <si>
    <t>DuraBella Sugar Shot Imp.25</t>
  </si>
  <si>
    <t>Argyranthemum</t>
  </si>
  <si>
    <t>Lollies Berry Gummy</t>
  </si>
  <si>
    <t>Lollies White Chocolate</t>
  </si>
  <si>
    <t>Lollies Buttermint Imp.</t>
  </si>
  <si>
    <t>DuraBella Sultans of Swing</t>
  </si>
  <si>
    <t>Amore Heart &amp; Soul</t>
  </si>
  <si>
    <t>DuraBella Suncrisp 26-257</t>
  </si>
  <si>
    <t>DuraBella Susan's Day</t>
  </si>
  <si>
    <t>DuraBella Sweet Tooth</t>
  </si>
  <si>
    <t>DuraBella Tickertape Parade</t>
  </si>
  <si>
    <t>DuraBella Tourmaline Melange N1</t>
  </si>
  <si>
    <t>Colibri Malibu Pink</t>
  </si>
  <si>
    <t>DuraBella Traveling Show</t>
  </si>
  <si>
    <t>DuraBella Tres Chic</t>
  </si>
  <si>
    <t>Glow Electric Blue</t>
  </si>
  <si>
    <t>DuraBella Tropical Sunset</t>
  </si>
  <si>
    <t>Nesia Tropical</t>
  </si>
  <si>
    <t>DuraBella Very Vanessa</t>
  </si>
  <si>
    <t>DuraBella Violicious27</t>
  </si>
  <si>
    <t>Vanessa Com. Violet</t>
  </si>
  <si>
    <t>Durabella Watercolors</t>
  </si>
  <si>
    <t>Vanessa Com. Bic. Rose</t>
  </si>
  <si>
    <t>DuraBella Wine Spritzer Imp.25</t>
  </si>
  <si>
    <t>DuraBella Wonderful Tonight</t>
  </si>
  <si>
    <t xml:space="preserve"># COMMANDE : </t>
  </si>
  <si>
    <t>DANZIGER – TERMES ET CONDITIONS (FRANÇAIS)</t>
  </si>
  <si>
    <t>Origine des commandes</t>
  </si>
  <si>
    <t>Les commandes seront approvisionnées à partir du Guatemala ou du Kenya.</t>
  </si>
  <si>
    <t>Minimum par commande</t>
  </si>
  <si>
    <t>Canada – expédition sous minimum</t>
  </si>
  <si>
    <t>Les frais de transport additionnels sont refacturés selon le coût réel.</t>
  </si>
  <si>
    <t>Multiples par variété</t>
  </si>
  <si>
    <t>Approvisionnement en multiples de 100 URC par variété.</t>
  </si>
  <si>
    <t>Responsabilité</t>
  </si>
  <si>
    <t>La responsabilité de Danziger est limitée à la valeur FOB seulement.</t>
  </si>
  <si>
    <t>Surcharge énergétique</t>
  </si>
  <si>
    <t>Danziger se réserve le droit d'ajouter une surcharge énergétique en cas d'augmentation importante des coûts du gaz ou du transport.</t>
  </si>
  <si>
    <t>Conditions générales</t>
  </si>
  <si>
    <t>Les conditions générales de Danziger s'appliquent aux commandes.</t>
  </si>
  <si>
    <t>Minimum : 2 000 URC. Sous 2 000 URC : frais additionnels de 45$ CAD</t>
  </si>
  <si>
    <t>Autres frais</t>
  </si>
  <si>
    <t>Phyto, manutention en 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</si>
</sst>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* #,##0.00_)\ &quot;$&quot;_ ;_ * \(#,##0.00\)\ &quot;$&quot;_ ;_ * &quot;-&quot;??_)\ &quot;$&quot;_ ;_ @_ "/>
    <numFmt numFmtId="43" formatCode="_ * #,##0.00_)_ ;_ * \(#,##0.00\)_ ;_ * &quot;-&quot;??_)_ ;_ @_ "/>
    <numFmt numFmtId="164" formatCode="_ * #,##0_)_ ;_ * \(#,##0\)_ ;_ * &quot;-&quot;??_)_ ;_ @_ "/>
    <numFmt numFmtId="165" formatCode="_ * #,##0.000_)\ &quot;$&quot;_ ;_ * \(#,##0.000\)\ &quot;$&quot;_ ;_ * &quot;-&quot;??_)\ &quot;$&quot;_ ;_ @_ "/>
    <numFmt numFmtId="166" formatCode="_ * #,##0.000_ \ [$$-C0C]_ ;_ * \-#,##0.000\ \ [$$-C0C]_ ;_ * &quot;-&quot;??_ \ [$$-C0C]_ ;_ @_ "/>
    <numFmt numFmtId="167" formatCode="_ * #,##0.00_)\ [$$-C0C]_ ;_ * \(#,##0.00\)\ [$$-C0C]_ ;_ * &quot;-&quot;??_)\ [$$-C0C]_ ;_ @_ "/>
  </numFmts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theme="0"/>
      <name val="Calibri"/>
      <family val="2"/>
    </font>
    <font>
      <b/>
      <sz val="18"/>
      <color theme="0"/>
      <name val="Calibri"/>
      <family val="2"/>
      <scheme val="minor"/>
    </font>
    <font>
      <b/>
      <sz val="18"/>
      <color rgb="FF000000"/>
      <name val="Calibri (Corps)"/>
    </font>
    <font>
      <b/>
      <sz val="18"/>
      <color theme="1"/>
      <name val="Calibri (Corps)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0"/>
      <name val="Calibri"/>
      <family val="2"/>
    </font>
    <font>
      <b/>
      <sz val="2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2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i/>
      <sz val="10"/>
      <color rgb="FF0000FF"/>
      <name val="Calibri"/>
      <family val="2"/>
      <scheme val="minor"/>
    </font>
    <font>
      <b/>
      <sz val="14"/>
      <color rgb="FFFFFFFF"/>
      <name val="Carlito"/>
    </font>
    <font>
      <b/>
      <sz val="11"/>
      <name val="Carlito"/>
    </font>
    <font>
      <b/>
      <sz val="1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E3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2F6B3A"/>
      </patternFill>
    </fill>
    <fill>
      <patternFill patternType="solid">
        <fgColor rgb="FFF5F9F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</cellStyleXfs>
  <cellXfs count="149">
    <xf numFmtId="0" fontId="0" fillId="0" borderId="0" xfId="0"/>
    <xf numFmtId="0" fontId="3" fillId="4" borderId="0" xfId="0" applyFont="1" applyFill="1"/>
    <xf numFmtId="0" fontId="7" fillId="4" borderId="0" xfId="0" applyFont="1" applyFill="1"/>
    <xf numFmtId="0" fontId="8" fillId="3" borderId="0" xfId="0" applyFont="1" applyFill="1" applyAlignment="1">
      <alignment horizontal="center" vertical="center" wrapText="1"/>
    </xf>
    <xf numFmtId="0" fontId="7" fillId="0" borderId="0" xfId="0" applyFont="1"/>
    <xf numFmtId="164" fontId="2" fillId="5" borderId="0" xfId="4" applyNumberFormat="1" applyFont="1" applyFill="1" applyBorder="1" applyAlignment="1" applyProtection="1">
      <alignment vertical="center"/>
      <protection locked="0"/>
    </xf>
    <xf numFmtId="44" fontId="2" fillId="5" borderId="0" xfId="0" applyNumberFormat="1" applyFont="1" applyFill="1" applyAlignment="1" applyProtection="1">
      <alignment horizontal="center" vertical="center"/>
      <protection locked="0"/>
    </xf>
    <xf numFmtId="0" fontId="3" fillId="3" borderId="0" xfId="0" applyFont="1" applyFill="1" applyAlignment="1">
      <alignment horizontal="center"/>
    </xf>
    <xf numFmtId="0" fontId="7" fillId="0" borderId="0" xfId="0" applyFont="1" applyAlignment="1">
      <alignment horizontal="right"/>
    </xf>
    <xf numFmtId="0" fontId="13" fillId="0" borderId="1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/>
    </xf>
    <xf numFmtId="16" fontId="2" fillId="5" borderId="3" xfId="0" applyNumberFormat="1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/>
    </xf>
    <xf numFmtId="0" fontId="13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/>
    </xf>
    <xf numFmtId="0" fontId="7" fillId="0" borderId="1" xfId="0" applyFont="1" applyBorder="1"/>
    <xf numFmtId="0" fontId="2" fillId="5" borderId="3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9" fontId="2" fillId="5" borderId="0" xfId="0" applyNumberFormat="1" applyFont="1" applyFill="1" applyAlignment="1" applyProtection="1">
      <alignment vertical="center"/>
      <protection locked="0"/>
    </xf>
    <xf numFmtId="9" fontId="2" fillId="6" borderId="4" xfId="0" applyNumberFormat="1" applyFont="1" applyFill="1" applyBorder="1" applyAlignment="1" applyProtection="1">
      <alignment vertical="center"/>
      <protection locked="0"/>
    </xf>
    <xf numFmtId="9" fontId="2" fillId="6" borderId="5" xfId="0" applyNumberFormat="1" applyFont="1" applyFill="1" applyBorder="1" applyAlignment="1" applyProtection="1">
      <alignment vertical="center"/>
      <protection locked="0"/>
    </xf>
    <xf numFmtId="0" fontId="2" fillId="5" borderId="19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 wrapText="1"/>
    </xf>
    <xf numFmtId="0" fontId="2" fillId="5" borderId="21" xfId="0" applyFont="1" applyFill="1" applyBorder="1" applyAlignment="1">
      <alignment horizontal="left" vertical="center" wrapText="1"/>
    </xf>
    <xf numFmtId="44" fontId="13" fillId="0" borderId="0" xfId="0" applyNumberFormat="1" applyFont="1" applyAlignment="1">
      <alignment vertical="center"/>
    </xf>
    <xf numFmtId="44" fontId="11" fillId="4" borderId="0" xfId="0" applyNumberFormat="1" applyFont="1" applyFill="1" applyAlignment="1">
      <alignment vertical="center"/>
    </xf>
    <xf numFmtId="1" fontId="11" fillId="4" borderId="5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" fillId="5" borderId="22" xfId="0" applyFont="1" applyFill="1" applyBorder="1" applyAlignment="1">
      <alignment vertical="center"/>
    </xf>
    <xf numFmtId="164" fontId="2" fillId="6" borderId="23" xfId="4" applyNumberFormat="1" applyFont="1" applyFill="1" applyBorder="1" applyAlignment="1" applyProtection="1">
      <alignment horizontal="center" vertical="center"/>
      <protection locked="0"/>
    </xf>
    <xf numFmtId="0" fontId="2" fillId="5" borderId="13" xfId="0" applyFont="1" applyFill="1" applyBorder="1" applyAlignment="1">
      <alignment vertical="center"/>
    </xf>
    <xf numFmtId="164" fontId="2" fillId="5" borderId="14" xfId="4" applyNumberFormat="1" applyFont="1" applyFill="1" applyBorder="1" applyAlignment="1" applyProtection="1">
      <alignment horizontal="center" vertical="center"/>
      <protection locked="0"/>
    </xf>
    <xf numFmtId="0" fontId="2" fillId="5" borderId="6" xfId="0" applyFont="1" applyFill="1" applyBorder="1" applyAlignment="1">
      <alignment vertical="center"/>
    </xf>
    <xf numFmtId="44" fontId="2" fillId="5" borderId="14" xfId="0" applyNumberFormat="1" applyFont="1" applyFill="1" applyBorder="1" applyAlignment="1" applyProtection="1">
      <alignment vertical="center"/>
      <protection locked="0"/>
    </xf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165" fontId="13" fillId="0" borderId="1" xfId="3" applyNumberFormat="1" applyFont="1" applyBorder="1" applyAlignment="1">
      <alignment horizontal="center" vertical="center"/>
    </xf>
    <xf numFmtId="165" fontId="13" fillId="0" borderId="1" xfId="3" applyNumberFormat="1" applyFont="1" applyBorder="1" applyAlignment="1" applyProtection="1">
      <alignment horizontal="center" vertical="center"/>
      <protection hidden="1"/>
    </xf>
    <xf numFmtId="165" fontId="13" fillId="0" borderId="1" xfId="0" applyNumberFormat="1" applyFont="1" applyBorder="1" applyAlignment="1">
      <alignment horizontal="center"/>
    </xf>
    <xf numFmtId="0" fontId="0" fillId="0" borderId="1" xfId="0" applyBorder="1" applyProtection="1">
      <protection hidden="1"/>
    </xf>
    <xf numFmtId="0" fontId="13" fillId="3" borderId="1" xfId="0" applyFont="1" applyFill="1" applyBorder="1"/>
    <xf numFmtId="0" fontId="13" fillId="3" borderId="1" xfId="0" applyFont="1" applyFill="1" applyBorder="1" applyAlignment="1">
      <alignment horizontal="center" vertical="center"/>
    </xf>
    <xf numFmtId="165" fontId="13" fillId="3" borderId="1" xfId="3" applyNumberFormat="1" applyFont="1" applyFill="1" applyBorder="1" applyAlignment="1">
      <alignment horizontal="center" vertical="center"/>
    </xf>
    <xf numFmtId="165" fontId="13" fillId="3" borderId="1" xfId="3" applyNumberFormat="1" applyFont="1" applyFill="1" applyBorder="1" applyAlignment="1" applyProtection="1">
      <alignment horizontal="center" vertical="center"/>
      <protection hidden="1"/>
    </xf>
    <xf numFmtId="165" fontId="13" fillId="3" borderId="1" xfId="0" applyNumberFormat="1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9" fillId="3" borderId="1" xfId="0" applyFont="1" applyFill="1" applyBorder="1"/>
    <xf numFmtId="165" fontId="13" fillId="0" borderId="1" xfId="3" applyNumberFormat="1" applyFont="1" applyFill="1" applyBorder="1" applyAlignment="1">
      <alignment horizontal="center" vertical="center"/>
    </xf>
    <xf numFmtId="0" fontId="20" fillId="0" borderId="1" xfId="0" applyFont="1" applyBorder="1"/>
    <xf numFmtId="0" fontId="19" fillId="3" borderId="1" xfId="0" applyFont="1" applyFill="1" applyBorder="1" applyAlignment="1">
      <alignment horizontal="center" vertical="center"/>
    </xf>
    <xf numFmtId="165" fontId="19" fillId="3" borderId="1" xfId="3" applyNumberFormat="1" applyFont="1" applyFill="1" applyBorder="1" applyAlignment="1">
      <alignment horizontal="center" vertical="center"/>
    </xf>
    <xf numFmtId="165" fontId="19" fillId="3" borderId="1" xfId="3" applyNumberFormat="1" applyFont="1" applyFill="1" applyBorder="1" applyAlignment="1" applyProtection="1">
      <alignment horizontal="center" vertical="center"/>
      <protection hidden="1"/>
    </xf>
    <xf numFmtId="165" fontId="19" fillId="3" borderId="1" xfId="0" applyNumberFormat="1" applyFont="1" applyFill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21" fillId="4" borderId="2" xfId="0" applyFont="1" applyFill="1" applyBorder="1" applyAlignment="1" applyProtection="1">
      <alignment horizontal="center" vertical="center"/>
      <protection hidden="1"/>
    </xf>
    <xf numFmtId="0" fontId="21" fillId="4" borderId="5" xfId="0" applyFont="1" applyFill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21" fillId="4" borderId="24" xfId="0" applyFont="1" applyFill="1" applyBorder="1" applyAlignment="1" applyProtection="1">
      <alignment horizontal="center" vertical="center"/>
      <protection hidden="1"/>
    </xf>
    <xf numFmtId="0" fontId="0" fillId="4" borderId="0" xfId="0" applyFill="1" applyProtection="1">
      <protection hidden="1"/>
    </xf>
    <xf numFmtId="0" fontId="18" fillId="5" borderId="25" xfId="0" applyFont="1" applyFill="1" applyBorder="1" applyAlignment="1" applyProtection="1">
      <alignment horizontal="left" vertical="center"/>
      <protection hidden="1"/>
    </xf>
    <xf numFmtId="0" fontId="18" fillId="2" borderId="25" xfId="0" applyFont="1" applyFill="1" applyBorder="1" applyAlignment="1" applyProtection="1">
      <alignment horizontal="left" vertical="center"/>
      <protection hidden="1"/>
    </xf>
    <xf numFmtId="0" fontId="0" fillId="2" borderId="25" xfId="0" applyFill="1" applyBorder="1" applyAlignment="1" applyProtection="1">
      <alignment horizontal="center" vertical="center"/>
      <protection hidden="1"/>
    </xf>
    <xf numFmtId="0" fontId="18" fillId="5" borderId="1" xfId="0" applyFont="1" applyFill="1" applyBorder="1" applyAlignment="1" applyProtection="1">
      <alignment horizontal="left" vertical="center" wrapText="1"/>
      <protection hidden="1"/>
    </xf>
    <xf numFmtId="0" fontId="14" fillId="5" borderId="2" xfId="0" applyFont="1" applyFill="1" applyBorder="1" applyAlignment="1" applyProtection="1">
      <alignment horizontal="left" vertical="center" wrapText="1"/>
      <protection hidden="1"/>
    </xf>
    <xf numFmtId="0" fontId="14" fillId="5" borderId="1" xfId="0" applyFont="1" applyFill="1" applyBorder="1" applyAlignment="1" applyProtection="1">
      <alignment horizontal="left" vertical="center"/>
      <protection hidden="1"/>
    </xf>
    <xf numFmtId="0" fontId="14" fillId="5" borderId="1" xfId="0" applyFont="1" applyFill="1" applyBorder="1" applyAlignment="1" applyProtection="1">
      <alignment horizontal="left" vertical="center" wrapText="1"/>
      <protection hidden="1"/>
    </xf>
    <xf numFmtId="0" fontId="14" fillId="2" borderId="1" xfId="0" applyFont="1" applyFill="1" applyBorder="1" applyAlignment="1" applyProtection="1">
      <alignment horizontal="left" vertical="center" wrapText="1"/>
      <protection hidden="1"/>
    </xf>
    <xf numFmtId="0" fontId="18" fillId="5" borderId="1" xfId="0" applyFont="1" applyFill="1" applyBorder="1" applyAlignment="1" applyProtection="1">
      <alignment horizontal="left" vertical="center"/>
      <protection hidden="1"/>
    </xf>
    <xf numFmtId="0" fontId="23" fillId="7" borderId="30" xfId="0" applyFont="1" applyFill="1" applyBorder="1" applyAlignment="1">
      <alignment wrapText="1"/>
    </xf>
    <xf numFmtId="0" fontId="24" fillId="7" borderId="30" xfId="0" applyFont="1" applyFill="1" applyBorder="1" applyAlignment="1">
      <alignment wrapText="1"/>
    </xf>
    <xf numFmtId="0" fontId="25" fillId="7" borderId="30" xfId="0" applyFont="1" applyFill="1" applyBorder="1" applyAlignment="1">
      <alignment wrapText="1"/>
    </xf>
    <xf numFmtId="0" fontId="14" fillId="0" borderId="1" xfId="0" applyFont="1" applyBorder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0" fontId="26" fillId="2" borderId="1" xfId="0" applyFont="1" applyFill="1" applyBorder="1" applyAlignment="1" applyProtection="1">
      <alignment horizontal="left" vertical="center"/>
      <protection locked="0"/>
    </xf>
    <xf numFmtId="0" fontId="27" fillId="7" borderId="30" xfId="0" applyFont="1" applyFill="1" applyBorder="1" applyAlignment="1">
      <alignment wrapText="1"/>
    </xf>
    <xf numFmtId="167" fontId="0" fillId="0" borderId="0" xfId="0" applyNumberFormat="1" applyProtection="1">
      <protection hidden="1"/>
    </xf>
    <xf numFmtId="0" fontId="26" fillId="2" borderId="1" xfId="0" applyFont="1" applyFill="1" applyBorder="1" applyProtection="1">
      <protection locked="0"/>
    </xf>
    <xf numFmtId="0" fontId="28" fillId="8" borderId="30" xfId="0" applyFont="1" applyFill="1" applyBorder="1" applyAlignment="1">
      <alignment wrapText="1"/>
    </xf>
    <xf numFmtId="0" fontId="29" fillId="8" borderId="30" xfId="0" applyFont="1" applyFill="1" applyBorder="1" applyAlignment="1">
      <alignment wrapText="1"/>
    </xf>
    <xf numFmtId="0" fontId="23" fillId="8" borderId="30" xfId="0" applyFont="1" applyFill="1" applyBorder="1" applyAlignment="1">
      <alignment wrapText="1"/>
    </xf>
    <xf numFmtId="166" fontId="26" fillId="9" borderId="1" xfId="0" applyNumberFormat="1" applyFont="1" applyFill="1" applyBorder="1" applyAlignment="1">
      <alignment horizontal="center" vertical="center"/>
    </xf>
    <xf numFmtId="0" fontId="0" fillId="8" borderId="30" xfId="0" applyFill="1" applyBorder="1" applyAlignment="1">
      <alignment wrapText="1"/>
    </xf>
    <xf numFmtId="166" fontId="26" fillId="0" borderId="1" xfId="0" applyNumberFormat="1" applyFont="1" applyBorder="1"/>
    <xf numFmtId="0" fontId="18" fillId="2" borderId="1" xfId="0" applyFont="1" applyFill="1" applyBorder="1" applyProtection="1">
      <protection locked="0"/>
    </xf>
    <xf numFmtId="166" fontId="26" fillId="9" borderId="1" xfId="0" applyNumberFormat="1" applyFont="1" applyFill="1" applyBorder="1"/>
    <xf numFmtId="0" fontId="27" fillId="9" borderId="30" xfId="0" applyFont="1" applyFill="1" applyBorder="1" applyAlignment="1">
      <alignment wrapText="1"/>
    </xf>
    <xf numFmtId="166" fontId="26" fillId="4" borderId="1" xfId="0" applyNumberFormat="1" applyFont="1" applyFill="1" applyBorder="1"/>
    <xf numFmtId="166" fontId="26" fillId="4" borderId="1" xfId="0" applyNumberFormat="1" applyFont="1" applyFill="1" applyBorder="1" applyAlignment="1">
      <alignment horizontal="center" vertical="center"/>
    </xf>
    <xf numFmtId="0" fontId="31" fillId="11" borderId="0" xfId="0" applyFont="1" applyFill="1" applyAlignment="1">
      <alignment vertical="top" wrapText="1"/>
    </xf>
    <xf numFmtId="0" fontId="0" fillId="11" borderId="0" xfId="0" applyFill="1" applyAlignment="1">
      <alignment vertical="top" wrapText="1"/>
    </xf>
    <xf numFmtId="9" fontId="10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32" fillId="4" borderId="4" xfId="0" applyFont="1" applyFill="1" applyBorder="1" applyAlignment="1" applyProtection="1">
      <alignment horizontal="center" vertical="top"/>
      <protection locked="0"/>
    </xf>
    <xf numFmtId="0" fontId="2" fillId="4" borderId="5" xfId="0" applyFont="1" applyFill="1" applyBorder="1" applyAlignment="1" applyProtection="1">
      <alignment horizontal="center" vertical="top"/>
      <protection locked="0"/>
    </xf>
    <xf numFmtId="0" fontId="2" fillId="4" borderId="0" xfId="0" applyFont="1" applyFill="1" applyAlignment="1" applyProtection="1">
      <alignment horizontal="center" vertical="top"/>
      <protection locked="0"/>
    </xf>
    <xf numFmtId="0" fontId="2" fillId="5" borderId="19" xfId="0" applyFont="1" applyFill="1" applyBorder="1" applyAlignment="1">
      <alignment horizontal="left" vertical="center"/>
    </xf>
    <xf numFmtId="0" fontId="2" fillId="5" borderId="1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left" vertical="center"/>
    </xf>
    <xf numFmtId="0" fontId="2" fillId="5" borderId="15" xfId="0" applyFont="1" applyFill="1" applyBorder="1" applyAlignment="1">
      <alignment horizontal="left" vertical="center" wrapText="1"/>
    </xf>
    <xf numFmtId="0" fontId="2" fillId="5" borderId="20" xfId="0" applyFont="1" applyFill="1" applyBorder="1" applyAlignment="1">
      <alignment horizontal="left" vertical="center" wrapText="1"/>
    </xf>
    <xf numFmtId="0" fontId="9" fillId="3" borderId="0" xfId="0" applyFont="1" applyFill="1" applyAlignment="1" applyProtection="1">
      <alignment horizontal="center"/>
      <protection hidden="1"/>
    </xf>
    <xf numFmtId="0" fontId="9" fillId="3" borderId="29" xfId="0" applyFont="1" applyFill="1" applyBorder="1" applyAlignment="1" applyProtection="1">
      <alignment horizontal="center"/>
      <protection hidden="1"/>
    </xf>
    <xf numFmtId="0" fontId="18" fillId="0" borderId="26" xfId="0" applyFont="1" applyBorder="1" applyAlignment="1" applyProtection="1">
      <alignment horizontal="center" vertical="center"/>
      <protection locked="0"/>
    </xf>
    <xf numFmtId="0" fontId="18" fillId="0" borderId="27" xfId="0" applyFont="1" applyBorder="1" applyAlignment="1" applyProtection="1">
      <alignment horizontal="center" vertical="center"/>
      <protection locked="0"/>
    </xf>
    <xf numFmtId="0" fontId="18" fillId="5" borderId="25" xfId="0" applyFont="1" applyFill="1" applyBorder="1" applyAlignment="1" applyProtection="1">
      <alignment horizontal="center" vertical="center" wrapText="1"/>
      <protection hidden="1"/>
    </xf>
    <xf numFmtId="0" fontId="18" fillId="5" borderId="28" xfId="0" applyFont="1" applyFill="1" applyBorder="1" applyAlignment="1" applyProtection="1">
      <alignment horizontal="center" vertical="center" wrapText="1"/>
      <protection hidden="1"/>
    </xf>
    <xf numFmtId="0" fontId="18" fillId="5" borderId="3" xfId="0" applyFont="1" applyFill="1" applyBorder="1" applyAlignment="1" applyProtection="1">
      <alignment horizontal="center" vertical="center" wrapText="1"/>
      <protection hidden="1"/>
    </xf>
    <xf numFmtId="9" fontId="22" fillId="5" borderId="25" xfId="0" applyNumberFormat="1" applyFont="1" applyFill="1" applyBorder="1" applyAlignment="1" applyProtection="1">
      <alignment horizontal="center" vertical="center"/>
      <protection locked="0"/>
    </xf>
    <xf numFmtId="9" fontId="22" fillId="5" borderId="28" xfId="0" applyNumberFormat="1" applyFont="1" applyFill="1" applyBorder="1" applyAlignment="1" applyProtection="1">
      <alignment horizontal="center" vertical="center"/>
      <protection locked="0"/>
    </xf>
    <xf numFmtId="9" fontId="22" fillId="5" borderId="3" xfId="0" applyNumberFormat="1" applyFont="1" applyFill="1" applyBorder="1" applyAlignment="1" applyProtection="1">
      <alignment horizontal="center" vertical="center"/>
      <protection locked="0"/>
    </xf>
    <xf numFmtId="0" fontId="18" fillId="2" borderId="25" xfId="0" applyFont="1" applyFill="1" applyBorder="1" applyAlignment="1" applyProtection="1">
      <alignment horizontal="left" vertical="center"/>
      <protection hidden="1"/>
    </xf>
    <xf numFmtId="0" fontId="18" fillId="2" borderId="3" xfId="0" applyFont="1" applyFill="1" applyBorder="1" applyAlignment="1" applyProtection="1">
      <alignment horizontal="left" vertical="center"/>
      <protection hidden="1"/>
    </xf>
    <xf numFmtId="44" fontId="0" fillId="2" borderId="25" xfId="0" applyNumberFormat="1" applyFill="1" applyBorder="1" applyAlignment="1" applyProtection="1">
      <alignment horizontal="center" vertical="center"/>
      <protection hidden="1"/>
    </xf>
    <xf numFmtId="44" fontId="0" fillId="2" borderId="3" xfId="0" applyNumberFormat="1" applyFill="1" applyBorder="1" applyAlignment="1" applyProtection="1">
      <alignment horizontal="center" vertical="center"/>
      <protection hidden="1"/>
    </xf>
    <xf numFmtId="0" fontId="18" fillId="0" borderId="2" xfId="0" applyFont="1" applyBorder="1" applyAlignment="1" applyProtection="1">
      <alignment horizontal="center" vertical="center"/>
      <protection locked="0"/>
    </xf>
    <xf numFmtId="0" fontId="18" fillId="0" borderId="24" xfId="0" applyFont="1" applyBorder="1" applyAlignment="1" applyProtection="1">
      <alignment horizontal="center" vertical="center"/>
      <protection locked="0"/>
    </xf>
    <xf numFmtId="0" fontId="18" fillId="0" borderId="2" xfId="0" applyFont="1" applyBorder="1" applyAlignment="1" applyProtection="1">
      <alignment horizontal="center" vertical="center" wrapText="1"/>
      <protection locked="0"/>
    </xf>
    <xf numFmtId="0" fontId="18" fillId="0" borderId="24" xfId="0" applyFont="1" applyBorder="1" applyAlignment="1" applyProtection="1">
      <alignment horizontal="center" vertical="center" wrapText="1"/>
      <protection locked="0"/>
    </xf>
    <xf numFmtId="0" fontId="30" fillId="10" borderId="0" xfId="0" applyFont="1" applyFill="1" applyAlignment="1">
      <alignment horizont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 applyProtection="1">
      <alignment horizontal="center" vertical="center"/>
      <protection locked="0"/>
    </xf>
    <xf numFmtId="0" fontId="12" fillId="2" borderId="24" xfId="0" applyFont="1" applyFill="1" applyBorder="1" applyAlignment="1" applyProtection="1">
      <alignment horizontal="center" vertical="center"/>
      <protection locked="0"/>
    </xf>
  </cellXfs>
  <cellStyles count="6">
    <cellStyle name="Milliers" xfId="4" builtinId="3"/>
    <cellStyle name="Monétaire" xfId="3" builtinId="4"/>
    <cellStyle name="Monétaire 2" xfId="1" xr:uid="{00000000-0005-0000-0000-00002F000000}"/>
    <cellStyle name="Normal" xfId="0" builtinId="0"/>
    <cellStyle name="Normal 2" xfId="2" xr:uid="{00000000-0005-0000-0000-000030000000}"/>
    <cellStyle name="Normal 2 2" xfId="5" xr:uid="{A98591DF-6602-4833-B588-BC6559C858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91440</xdr:colOff>
      <xdr:row>0</xdr:row>
      <xdr:rowOff>419100</xdr:rowOff>
    </xdr:from>
    <xdr:to>
      <xdr:col>8</xdr:col>
      <xdr:colOff>1332379</xdr:colOff>
      <xdr:row>4</xdr:row>
      <xdr:rowOff>171450</xdr:rowOff>
    </xdr:to>
    <xdr:pic>
      <xdr:nvPicPr>
        <xdr:cNvPr id="8" name="Image 7" descr="Logo">
          <a:extLst>
            <a:ext uri="{FF2B5EF4-FFF2-40B4-BE49-F238E27FC236}">
              <a16:creationId xmlns:a16="http://schemas.microsoft.com/office/drawing/2014/main" id="{B7C976C6-8E12-4CCE-AE1B-37A691DDA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419100"/>
          <a:ext cx="5252869" cy="148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2895894</xdr:colOff>
      <xdr:row>5</xdr:row>
      <xdr:rowOff>285750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D3502D0-4B2F-47C8-B641-D983B5CA74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618014" cy="23164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1974" cy="1104900"/>
    <xdr:pic>
      <xdr:nvPicPr>
        <xdr:cNvPr id="2" name="Image 1">
          <a:extLst>
            <a:ext uri="{FF2B5EF4-FFF2-40B4-BE49-F238E27FC236}">
              <a16:creationId xmlns:a16="http://schemas.microsoft.com/office/drawing/2014/main" id="{E45257FF-7BC9-47C3-87FB-2547C9D828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091974" cy="1104900"/>
        </a:xfrm>
        <a:prstGeom prst="rect">
          <a:avLst/>
        </a:prstGeom>
      </xdr:spPr>
    </xdr:pic>
    <xdr:clientData/>
  </xdr:oneCellAnchor>
  <xdr:twoCellAnchor editAs="oneCell">
    <xdr:from>
      <xdr:col>3</xdr:col>
      <xdr:colOff>868680</xdr:colOff>
      <xdr:row>0</xdr:row>
      <xdr:rowOff>304800</xdr:rowOff>
    </xdr:from>
    <xdr:to>
      <xdr:col>4</xdr:col>
      <xdr:colOff>206798</xdr:colOff>
      <xdr:row>0</xdr:row>
      <xdr:rowOff>838200</xdr:rowOff>
    </xdr:to>
    <xdr:pic>
      <xdr:nvPicPr>
        <xdr:cNvPr id="3" name="Image 2" descr="Logo">
          <a:extLst>
            <a:ext uri="{FF2B5EF4-FFF2-40B4-BE49-F238E27FC236}">
              <a16:creationId xmlns:a16="http://schemas.microsoft.com/office/drawing/2014/main" id="{05CAD4AB-7407-4EB9-BF36-D7ECCFB46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6060" y="304800"/>
          <a:ext cx="1898438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</xdr:colOff>
      <xdr:row>0</xdr:row>
      <xdr:rowOff>1447399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B900208-DEBE-42D8-FEED-2AE63C4F40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55620" cy="14473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E6623-CDF5-4F66-8FD4-249513EBCE6D}">
  <sheetPr>
    <pageSetUpPr fitToPage="1"/>
  </sheetPr>
  <dimension ref="A1:S804"/>
  <sheetViews>
    <sheetView tabSelected="1" zoomScale="50" zoomScaleNormal="50" zoomScaleSheetLayoutView="50" workbookViewId="0">
      <pane ySplit="12" topLeftCell="A13" activePane="bottomLeft" state="frozen"/>
      <selection pane="bottomLeft" activeCell="W9" sqref="W9"/>
    </sheetView>
  </sheetViews>
  <sheetFormatPr baseColWidth="10" defaultColWidth="11.42578125" defaultRowHeight="23.25"/>
  <cols>
    <col min="1" max="1" width="25.140625" style="4" customWidth="1"/>
    <col min="2" max="2" width="44.5703125" style="4" bestFit="1" customWidth="1"/>
    <col min="3" max="3" width="89.85546875" style="4" customWidth="1"/>
    <col min="4" max="4" width="26.7109375" style="11" customWidth="1"/>
    <col min="5" max="5" width="20.140625" style="8" hidden="1" customWidth="1"/>
    <col min="6" max="6" width="20.7109375" style="8" hidden="1" customWidth="1"/>
    <col min="7" max="7" width="15" style="8" hidden="1" customWidth="1"/>
    <col min="8" max="8" width="31.28515625" style="8" customWidth="1"/>
    <col min="9" max="9" width="24.42578125" style="19" customWidth="1"/>
    <col min="10" max="10" width="19.42578125" style="11" hidden="1" customWidth="1"/>
    <col min="11" max="11" width="52.28515625" style="4" bestFit="1" customWidth="1"/>
    <col min="12" max="12" width="47.42578125" style="4" hidden="1" customWidth="1"/>
    <col min="13" max="13" width="21.42578125" style="4" hidden="1" customWidth="1"/>
    <col min="14" max="14" width="18.140625" style="4" hidden="1" customWidth="1"/>
    <col min="15" max="15" width="26.7109375" style="4" hidden="1" customWidth="1"/>
    <col min="16" max="16" width="27" style="4" hidden="1" customWidth="1"/>
    <col min="17" max="17" width="25" style="4" hidden="1" customWidth="1"/>
    <col min="18" max="18" width="13.7109375" style="4" hidden="1" customWidth="1"/>
    <col min="19" max="19" width="10.7109375" style="4" hidden="1" customWidth="1"/>
    <col min="20" max="16384" width="11.42578125" style="4"/>
  </cols>
  <sheetData>
    <row r="1" spans="1:15" ht="63.75" customHeight="1">
      <c r="A1" s="108"/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10"/>
    </row>
    <row r="2" spans="1:15">
      <c r="A2" s="108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10"/>
    </row>
    <row r="3" spans="1:15">
      <c r="A3" s="108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10"/>
    </row>
    <row r="4" spans="1:15">
      <c r="A4" s="108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10"/>
    </row>
    <row r="5" spans="1:15">
      <c r="A5" s="108"/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10"/>
    </row>
    <row r="6" spans="1:15" s="2" customFormat="1" ht="25.5" customHeight="1" thickBot="1">
      <c r="A6" s="111"/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3"/>
      <c r="M6" s="1"/>
      <c r="N6" s="1"/>
      <c r="O6" s="1"/>
    </row>
    <row r="7" spans="1:15" ht="24" thickBot="1">
      <c r="A7" s="103"/>
      <c r="B7" s="104"/>
      <c r="C7" s="105"/>
      <c r="D7" s="104"/>
      <c r="E7" s="104"/>
      <c r="F7" s="104"/>
      <c r="G7" s="104"/>
      <c r="H7" s="104"/>
      <c r="I7" s="106"/>
      <c r="J7" s="104"/>
      <c r="K7" s="104"/>
      <c r="L7" s="107"/>
      <c r="M7" s="3"/>
      <c r="N7" s="3"/>
      <c r="O7" s="3"/>
    </row>
    <row r="8" spans="1:15" ht="30" customHeight="1">
      <c r="A8" s="35" t="s">
        <v>0</v>
      </c>
      <c r="B8" s="117"/>
      <c r="C8" s="117"/>
      <c r="D8" s="120" t="s">
        <v>1</v>
      </c>
      <c r="E8" s="121"/>
      <c r="F8" s="114"/>
      <c r="G8" s="114"/>
      <c r="H8" s="114"/>
      <c r="I8" s="28" t="s">
        <v>15</v>
      </c>
      <c r="J8" s="26"/>
      <c r="K8" s="97"/>
      <c r="L8" s="36"/>
      <c r="M8" s="5"/>
      <c r="N8" s="5"/>
      <c r="O8" s="5"/>
    </row>
    <row r="9" spans="1:15" ht="30" customHeight="1">
      <c r="A9" s="37" t="s">
        <v>1235</v>
      </c>
      <c r="B9" s="118"/>
      <c r="C9" s="118"/>
      <c r="D9" s="122" t="s">
        <v>16</v>
      </c>
      <c r="E9" s="123"/>
      <c r="F9" s="115"/>
      <c r="G9" s="115"/>
      <c r="H9" s="115"/>
      <c r="I9" s="29" t="s">
        <v>13</v>
      </c>
      <c r="J9" s="27"/>
      <c r="K9" s="33">
        <f>SUM(M13:M892)</f>
        <v>0</v>
      </c>
      <c r="L9" s="38"/>
      <c r="M9" s="5"/>
      <c r="N9" s="5"/>
      <c r="O9" s="5"/>
    </row>
    <row r="10" spans="1:15" ht="49.5" customHeight="1" thickBot="1">
      <c r="A10" s="39" t="s">
        <v>2</v>
      </c>
      <c r="B10" s="119"/>
      <c r="C10" s="119"/>
      <c r="D10" s="124" t="s">
        <v>17</v>
      </c>
      <c r="E10" s="125"/>
      <c r="F10" s="116"/>
      <c r="G10" s="116"/>
      <c r="H10" s="116"/>
      <c r="I10" s="30" t="s">
        <v>14</v>
      </c>
      <c r="J10" s="25"/>
      <c r="K10" s="32">
        <f>SUM(N13:N955)</f>
        <v>0</v>
      </c>
      <c r="L10" s="40"/>
      <c r="M10" s="6"/>
      <c r="N10" s="6"/>
      <c r="O10" s="6"/>
    </row>
    <row r="11" spans="1:15" ht="24" thickBot="1">
      <c r="A11" s="98"/>
      <c r="B11" s="99"/>
      <c r="C11" s="100"/>
      <c r="D11" s="99"/>
      <c r="E11" s="99"/>
      <c r="F11" s="99"/>
      <c r="G11" s="99"/>
      <c r="H11" s="99"/>
      <c r="I11" s="101"/>
      <c r="J11" s="99"/>
      <c r="K11" s="102"/>
      <c r="L11" s="17"/>
      <c r="M11" s="7"/>
      <c r="N11" s="7"/>
      <c r="O11" s="7"/>
    </row>
    <row r="12" spans="1:15" ht="51" customHeight="1">
      <c r="A12" s="13" t="s">
        <v>4</v>
      </c>
      <c r="B12" s="21" t="s">
        <v>5</v>
      </c>
      <c r="C12" s="13" t="s">
        <v>6</v>
      </c>
      <c r="D12" s="12" t="s">
        <v>7</v>
      </c>
      <c r="E12" s="14" t="s">
        <v>9</v>
      </c>
      <c r="F12" s="15" t="s">
        <v>8</v>
      </c>
      <c r="G12" s="12" t="s">
        <v>10</v>
      </c>
      <c r="H12" s="145" t="s">
        <v>11</v>
      </c>
      <c r="I12" s="146"/>
      <c r="J12" s="12"/>
      <c r="K12" s="16" t="s">
        <v>18</v>
      </c>
      <c r="L12" s="12"/>
      <c r="M12" s="23" t="s">
        <v>12</v>
      </c>
      <c r="N12" s="24" t="s">
        <v>3</v>
      </c>
      <c r="O12" s="22"/>
    </row>
    <row r="13" spans="1:15" s="10" customFormat="1" ht="26.25">
      <c r="A13" s="9"/>
      <c r="B13" s="9" t="s">
        <v>39</v>
      </c>
      <c r="C13" s="9" t="s">
        <v>40</v>
      </c>
      <c r="D13" s="34">
        <v>100</v>
      </c>
      <c r="E13" s="43"/>
      <c r="F13" s="44"/>
      <c r="G13" s="43"/>
      <c r="H13" s="147"/>
      <c r="I13" s="148"/>
      <c r="J13" s="18"/>
      <c r="K13" s="9" t="s">
        <v>19</v>
      </c>
      <c r="L13" s="9"/>
      <c r="M13" s="10">
        <f>I13</f>
        <v>0</v>
      </c>
      <c r="N13" s="31">
        <f>I13*H13</f>
        <v>0</v>
      </c>
    </row>
    <row r="14" spans="1:15" ht="26.25">
      <c r="A14" s="41"/>
      <c r="B14" s="41" t="s">
        <v>41</v>
      </c>
      <c r="C14" s="41" t="s">
        <v>42</v>
      </c>
      <c r="D14" s="34">
        <v>100</v>
      </c>
      <c r="E14" s="43"/>
      <c r="F14" s="44"/>
      <c r="G14" s="45"/>
      <c r="H14" s="147"/>
      <c r="I14" s="148"/>
      <c r="J14" s="42"/>
      <c r="K14" s="41" t="s">
        <v>20</v>
      </c>
      <c r="L14" s="20"/>
      <c r="M14" s="10">
        <f t="shared" ref="M14:M77" si="0">I14</f>
        <v>0</v>
      </c>
      <c r="N14" s="31">
        <f t="shared" ref="N14:N77" si="1">I14*H14</f>
        <v>0</v>
      </c>
    </row>
    <row r="15" spans="1:15" ht="26.25">
      <c r="A15" s="41"/>
      <c r="B15" s="41" t="s">
        <v>43</v>
      </c>
      <c r="C15" s="41" t="s">
        <v>44</v>
      </c>
      <c r="D15" s="34">
        <v>100</v>
      </c>
      <c r="E15" s="43"/>
      <c r="F15" s="44"/>
      <c r="G15" s="45"/>
      <c r="H15" s="147"/>
      <c r="I15" s="148"/>
      <c r="J15" s="42"/>
      <c r="K15" s="41" t="s">
        <v>20</v>
      </c>
      <c r="L15" s="20"/>
      <c r="M15" s="10">
        <f t="shared" si="0"/>
        <v>0</v>
      </c>
      <c r="N15" s="31">
        <f t="shared" si="1"/>
        <v>0</v>
      </c>
    </row>
    <row r="16" spans="1:15" ht="26.25">
      <c r="A16" s="41"/>
      <c r="B16" s="41" t="s">
        <v>43</v>
      </c>
      <c r="C16" s="41" t="s">
        <v>45</v>
      </c>
      <c r="D16" s="34">
        <v>100</v>
      </c>
      <c r="E16" s="43"/>
      <c r="F16" s="44"/>
      <c r="G16" s="45"/>
      <c r="H16" s="147"/>
      <c r="I16" s="148"/>
      <c r="J16" s="42"/>
      <c r="K16" s="41" t="s">
        <v>20</v>
      </c>
      <c r="L16" s="20"/>
      <c r="M16" s="10">
        <f t="shared" si="0"/>
        <v>0</v>
      </c>
      <c r="N16" s="31">
        <f t="shared" si="1"/>
        <v>0</v>
      </c>
    </row>
    <row r="17" spans="1:14" ht="26.25">
      <c r="A17" s="41"/>
      <c r="B17" s="41" t="s">
        <v>43</v>
      </c>
      <c r="C17" s="41" t="s">
        <v>46</v>
      </c>
      <c r="D17" s="34">
        <v>100</v>
      </c>
      <c r="E17" s="43"/>
      <c r="F17" s="44"/>
      <c r="G17" s="45"/>
      <c r="H17" s="147"/>
      <c r="I17" s="148"/>
      <c r="J17" s="42"/>
      <c r="K17" s="41" t="s">
        <v>20</v>
      </c>
      <c r="L17" s="20"/>
      <c r="M17" s="10">
        <f t="shared" si="0"/>
        <v>0</v>
      </c>
      <c r="N17" s="31">
        <f t="shared" si="1"/>
        <v>0</v>
      </c>
    </row>
    <row r="18" spans="1:14" ht="26.25">
      <c r="A18" s="41"/>
      <c r="B18" s="41" t="s">
        <v>43</v>
      </c>
      <c r="C18" s="41" t="s">
        <v>47</v>
      </c>
      <c r="D18" s="34">
        <v>100</v>
      </c>
      <c r="E18" s="43"/>
      <c r="F18" s="44"/>
      <c r="G18" s="45"/>
      <c r="H18" s="147"/>
      <c r="I18" s="148"/>
      <c r="J18" s="42"/>
      <c r="K18" s="41" t="s">
        <v>20</v>
      </c>
      <c r="L18" s="20"/>
      <c r="M18" s="10">
        <f t="shared" si="0"/>
        <v>0</v>
      </c>
      <c r="N18" s="31">
        <f t="shared" si="1"/>
        <v>0</v>
      </c>
    </row>
    <row r="19" spans="1:14" ht="26.25">
      <c r="A19" s="41"/>
      <c r="B19" s="41" t="s">
        <v>43</v>
      </c>
      <c r="C19" s="41" t="s">
        <v>48</v>
      </c>
      <c r="D19" s="34">
        <v>100</v>
      </c>
      <c r="E19" s="43"/>
      <c r="F19" s="44"/>
      <c r="G19" s="45"/>
      <c r="H19" s="147"/>
      <c r="I19" s="148"/>
      <c r="J19" s="42"/>
      <c r="K19" s="41" t="s">
        <v>20</v>
      </c>
      <c r="L19" s="20"/>
      <c r="M19" s="10">
        <f t="shared" si="0"/>
        <v>0</v>
      </c>
      <c r="N19" s="31">
        <f t="shared" si="1"/>
        <v>0</v>
      </c>
    </row>
    <row r="20" spans="1:14" ht="26.25">
      <c r="A20" s="41"/>
      <c r="B20" s="41" t="s">
        <v>43</v>
      </c>
      <c r="C20" s="41" t="s">
        <v>49</v>
      </c>
      <c r="D20" s="34">
        <v>100</v>
      </c>
      <c r="E20" s="43"/>
      <c r="F20" s="44"/>
      <c r="G20" s="45"/>
      <c r="H20" s="147"/>
      <c r="I20" s="148"/>
      <c r="J20" s="42"/>
      <c r="K20" s="41" t="s">
        <v>20</v>
      </c>
      <c r="L20" s="20"/>
      <c r="M20" s="10">
        <f t="shared" si="0"/>
        <v>0</v>
      </c>
      <c r="N20" s="31">
        <f t="shared" si="1"/>
        <v>0</v>
      </c>
    </row>
    <row r="21" spans="1:14" ht="26.25">
      <c r="A21" s="41"/>
      <c r="B21" s="41" t="s">
        <v>43</v>
      </c>
      <c r="C21" s="41" t="s">
        <v>50</v>
      </c>
      <c r="D21" s="34">
        <v>100</v>
      </c>
      <c r="E21" s="43"/>
      <c r="F21" s="44"/>
      <c r="G21" s="45"/>
      <c r="H21" s="147"/>
      <c r="I21" s="148"/>
      <c r="J21" s="42"/>
      <c r="K21" s="41" t="s">
        <v>20</v>
      </c>
      <c r="L21" s="20"/>
      <c r="M21" s="10">
        <f t="shared" si="0"/>
        <v>0</v>
      </c>
      <c r="N21" s="31">
        <f t="shared" si="1"/>
        <v>0</v>
      </c>
    </row>
    <row r="22" spans="1:14" ht="26.25">
      <c r="A22" s="41"/>
      <c r="B22" s="41" t="s">
        <v>43</v>
      </c>
      <c r="C22" s="41" t="s">
        <v>51</v>
      </c>
      <c r="D22" s="34">
        <v>100</v>
      </c>
      <c r="E22" s="43"/>
      <c r="F22" s="44"/>
      <c r="G22" s="45"/>
      <c r="H22" s="147"/>
      <c r="I22" s="148"/>
      <c r="J22" s="42"/>
      <c r="K22" s="41" t="s">
        <v>20</v>
      </c>
      <c r="L22" s="20"/>
      <c r="M22" s="10">
        <f t="shared" si="0"/>
        <v>0</v>
      </c>
      <c r="N22" s="31">
        <f t="shared" si="1"/>
        <v>0</v>
      </c>
    </row>
    <row r="23" spans="1:14" ht="26.25">
      <c r="A23" s="41"/>
      <c r="B23" s="41" t="s">
        <v>43</v>
      </c>
      <c r="C23" s="41" t="s">
        <v>52</v>
      </c>
      <c r="D23" s="34">
        <v>100</v>
      </c>
      <c r="E23" s="43"/>
      <c r="F23" s="44"/>
      <c r="G23" s="45"/>
      <c r="H23" s="147"/>
      <c r="I23" s="148"/>
      <c r="J23" s="42"/>
      <c r="K23" s="41" t="s">
        <v>20</v>
      </c>
      <c r="L23" s="20"/>
      <c r="M23" s="10">
        <f t="shared" si="0"/>
        <v>0</v>
      </c>
      <c r="N23" s="31">
        <f t="shared" si="1"/>
        <v>0</v>
      </c>
    </row>
    <row r="24" spans="1:14" ht="26.25">
      <c r="A24" s="41"/>
      <c r="B24" s="41" t="s">
        <v>43</v>
      </c>
      <c r="C24" s="41" t="s">
        <v>53</v>
      </c>
      <c r="D24" s="34">
        <v>100</v>
      </c>
      <c r="E24" s="43"/>
      <c r="F24" s="44"/>
      <c r="G24" s="45"/>
      <c r="H24" s="147"/>
      <c r="I24" s="148"/>
      <c r="J24" s="42"/>
      <c r="K24" s="41" t="s">
        <v>20</v>
      </c>
      <c r="L24" s="20"/>
      <c r="M24" s="10">
        <f t="shared" si="0"/>
        <v>0</v>
      </c>
      <c r="N24" s="31">
        <f t="shared" si="1"/>
        <v>0</v>
      </c>
    </row>
    <row r="25" spans="1:14" ht="26.25">
      <c r="A25" s="41"/>
      <c r="B25" s="41" t="s">
        <v>43</v>
      </c>
      <c r="C25" s="41" t="s">
        <v>54</v>
      </c>
      <c r="D25" s="34">
        <v>100</v>
      </c>
      <c r="E25" s="43"/>
      <c r="F25" s="44"/>
      <c r="G25" s="45"/>
      <c r="H25" s="147"/>
      <c r="I25" s="148"/>
      <c r="J25" s="42"/>
      <c r="K25" s="41" t="s">
        <v>20</v>
      </c>
      <c r="L25" s="20"/>
      <c r="M25" s="10">
        <f t="shared" si="0"/>
        <v>0</v>
      </c>
      <c r="N25" s="31">
        <f t="shared" si="1"/>
        <v>0</v>
      </c>
    </row>
    <row r="26" spans="1:14" ht="26.25">
      <c r="A26" s="41"/>
      <c r="B26" s="41" t="s">
        <v>43</v>
      </c>
      <c r="C26" s="41" t="s">
        <v>55</v>
      </c>
      <c r="D26" s="34">
        <v>100</v>
      </c>
      <c r="E26" s="43"/>
      <c r="F26" s="44"/>
      <c r="G26" s="45"/>
      <c r="H26" s="147"/>
      <c r="I26" s="148"/>
      <c r="J26" s="42"/>
      <c r="K26" s="41" t="s">
        <v>20</v>
      </c>
      <c r="L26" s="20"/>
      <c r="M26" s="10">
        <f t="shared" si="0"/>
        <v>0</v>
      </c>
      <c r="N26" s="31">
        <f t="shared" si="1"/>
        <v>0</v>
      </c>
    </row>
    <row r="27" spans="1:14" ht="26.25">
      <c r="A27" s="41"/>
      <c r="B27" s="41" t="s">
        <v>43</v>
      </c>
      <c r="C27" s="41" t="s">
        <v>56</v>
      </c>
      <c r="D27" s="34">
        <v>100</v>
      </c>
      <c r="E27" s="43"/>
      <c r="F27" s="44"/>
      <c r="G27" s="45"/>
      <c r="H27" s="147"/>
      <c r="I27" s="148"/>
      <c r="J27" s="42"/>
      <c r="K27" s="41" t="s">
        <v>20</v>
      </c>
      <c r="L27" s="20"/>
      <c r="M27" s="10">
        <f t="shared" si="0"/>
        <v>0</v>
      </c>
      <c r="N27" s="31">
        <f t="shared" si="1"/>
        <v>0</v>
      </c>
    </row>
    <row r="28" spans="1:14" ht="26.25">
      <c r="A28" s="41"/>
      <c r="B28" s="41" t="s">
        <v>57</v>
      </c>
      <c r="C28" s="41" t="s">
        <v>58</v>
      </c>
      <c r="D28" s="34">
        <v>100</v>
      </c>
      <c r="E28" s="43"/>
      <c r="F28" s="44"/>
      <c r="G28" s="45"/>
      <c r="H28" s="147"/>
      <c r="I28" s="148"/>
      <c r="J28" s="42"/>
      <c r="K28" s="41" t="s">
        <v>20</v>
      </c>
      <c r="L28" s="20"/>
      <c r="M28" s="10">
        <f t="shared" si="0"/>
        <v>0</v>
      </c>
      <c r="N28" s="31">
        <f t="shared" si="1"/>
        <v>0</v>
      </c>
    </row>
    <row r="29" spans="1:14" ht="26.25">
      <c r="A29" s="41"/>
      <c r="B29" s="41" t="s">
        <v>57</v>
      </c>
      <c r="C29" s="41" t="s">
        <v>59</v>
      </c>
      <c r="D29" s="34">
        <v>100</v>
      </c>
      <c r="E29" s="43"/>
      <c r="F29" s="44"/>
      <c r="G29" s="45"/>
      <c r="H29" s="147"/>
      <c r="I29" s="148"/>
      <c r="J29" s="42"/>
      <c r="K29" s="41" t="s">
        <v>20</v>
      </c>
      <c r="L29" s="20"/>
      <c r="M29" s="10">
        <f t="shared" si="0"/>
        <v>0</v>
      </c>
      <c r="N29" s="31">
        <f t="shared" si="1"/>
        <v>0</v>
      </c>
    </row>
    <row r="30" spans="1:14" ht="26.25">
      <c r="A30" s="41"/>
      <c r="B30" s="41" t="s">
        <v>57</v>
      </c>
      <c r="C30" s="41" t="s">
        <v>60</v>
      </c>
      <c r="D30" s="34">
        <v>100</v>
      </c>
      <c r="E30" s="43"/>
      <c r="F30" s="44"/>
      <c r="G30" s="45"/>
      <c r="H30" s="147"/>
      <c r="I30" s="148"/>
      <c r="J30" s="42"/>
      <c r="K30" s="41" t="s">
        <v>20</v>
      </c>
      <c r="L30" s="20"/>
      <c r="M30" s="10">
        <f t="shared" si="0"/>
        <v>0</v>
      </c>
      <c r="N30" s="31">
        <f t="shared" si="1"/>
        <v>0</v>
      </c>
    </row>
    <row r="31" spans="1:14" ht="26.25">
      <c r="A31" s="41"/>
      <c r="B31" s="41" t="s">
        <v>57</v>
      </c>
      <c r="C31" s="41" t="s">
        <v>61</v>
      </c>
      <c r="D31" s="34">
        <v>100</v>
      </c>
      <c r="E31" s="43"/>
      <c r="F31" s="44"/>
      <c r="G31" s="45"/>
      <c r="H31" s="147"/>
      <c r="I31" s="148"/>
      <c r="J31" s="42"/>
      <c r="K31" s="41" t="s">
        <v>20</v>
      </c>
      <c r="L31" s="20"/>
      <c r="M31" s="10">
        <f t="shared" si="0"/>
        <v>0</v>
      </c>
      <c r="N31" s="31">
        <f t="shared" si="1"/>
        <v>0</v>
      </c>
    </row>
    <row r="32" spans="1:14" ht="26.25">
      <c r="A32" s="41"/>
      <c r="B32" s="41" t="s">
        <v>57</v>
      </c>
      <c r="C32" s="41" t="s">
        <v>62</v>
      </c>
      <c r="D32" s="34">
        <v>100</v>
      </c>
      <c r="E32" s="43"/>
      <c r="F32" s="44"/>
      <c r="G32" s="45"/>
      <c r="H32" s="147"/>
      <c r="I32" s="148"/>
      <c r="J32" s="42"/>
      <c r="K32" s="41" t="s">
        <v>20</v>
      </c>
      <c r="L32" s="20"/>
      <c r="M32" s="10">
        <f t="shared" si="0"/>
        <v>0</v>
      </c>
      <c r="N32" s="31">
        <f t="shared" si="1"/>
        <v>0</v>
      </c>
    </row>
    <row r="33" spans="1:14" ht="26.25">
      <c r="A33" s="41"/>
      <c r="B33" s="41" t="s">
        <v>57</v>
      </c>
      <c r="C33" s="41" t="s">
        <v>63</v>
      </c>
      <c r="D33" s="34">
        <v>100</v>
      </c>
      <c r="E33" s="43"/>
      <c r="F33" s="44"/>
      <c r="G33" s="45"/>
      <c r="H33" s="147"/>
      <c r="I33" s="148"/>
      <c r="J33" s="42"/>
      <c r="K33" s="41" t="s">
        <v>20</v>
      </c>
      <c r="L33" s="20"/>
      <c r="M33" s="10">
        <f t="shared" si="0"/>
        <v>0</v>
      </c>
      <c r="N33" s="31">
        <f t="shared" si="1"/>
        <v>0</v>
      </c>
    </row>
    <row r="34" spans="1:14" ht="26.25">
      <c r="A34" s="41"/>
      <c r="B34" s="41" t="s">
        <v>57</v>
      </c>
      <c r="C34" s="41" t="s">
        <v>64</v>
      </c>
      <c r="D34" s="34">
        <v>100</v>
      </c>
      <c r="E34" s="43"/>
      <c r="F34" s="44"/>
      <c r="G34" s="45"/>
      <c r="H34" s="147"/>
      <c r="I34" s="148"/>
      <c r="J34" s="42"/>
      <c r="K34" s="41" t="s">
        <v>20</v>
      </c>
      <c r="L34" s="20"/>
      <c r="M34" s="10">
        <f t="shared" si="0"/>
        <v>0</v>
      </c>
      <c r="N34" s="31">
        <f t="shared" si="1"/>
        <v>0</v>
      </c>
    </row>
    <row r="35" spans="1:14" ht="26.25">
      <c r="A35" s="41"/>
      <c r="B35" s="41" t="s">
        <v>57</v>
      </c>
      <c r="C35" s="41" t="s">
        <v>65</v>
      </c>
      <c r="D35" s="34">
        <v>100</v>
      </c>
      <c r="E35" s="43"/>
      <c r="F35" s="44"/>
      <c r="G35" s="45"/>
      <c r="H35" s="147"/>
      <c r="I35" s="148"/>
      <c r="J35" s="42"/>
      <c r="K35" s="41" t="s">
        <v>20</v>
      </c>
      <c r="L35" s="20"/>
      <c r="M35" s="10">
        <f t="shared" si="0"/>
        <v>0</v>
      </c>
      <c r="N35" s="31">
        <f t="shared" si="1"/>
        <v>0</v>
      </c>
    </row>
    <row r="36" spans="1:14" ht="26.25">
      <c r="A36" s="41"/>
      <c r="B36" s="41" t="s">
        <v>57</v>
      </c>
      <c r="C36" s="41" t="s">
        <v>66</v>
      </c>
      <c r="D36" s="34">
        <v>100</v>
      </c>
      <c r="E36" s="43"/>
      <c r="F36" s="44"/>
      <c r="G36" s="45"/>
      <c r="H36" s="147"/>
      <c r="I36" s="148"/>
      <c r="J36" s="42"/>
      <c r="K36" s="41" t="s">
        <v>20</v>
      </c>
      <c r="L36" s="20"/>
      <c r="M36" s="10">
        <f t="shared" si="0"/>
        <v>0</v>
      </c>
      <c r="N36" s="31">
        <f t="shared" si="1"/>
        <v>0</v>
      </c>
    </row>
    <row r="37" spans="1:14" ht="26.25">
      <c r="A37" s="41"/>
      <c r="B37" s="41" t="s">
        <v>57</v>
      </c>
      <c r="C37" s="41" t="s">
        <v>67</v>
      </c>
      <c r="D37" s="34">
        <v>100</v>
      </c>
      <c r="E37" s="43"/>
      <c r="F37" s="44"/>
      <c r="G37" s="45"/>
      <c r="H37" s="147"/>
      <c r="I37" s="148"/>
      <c r="J37" s="42"/>
      <c r="K37" s="41" t="s">
        <v>20</v>
      </c>
      <c r="L37" s="20"/>
      <c r="M37" s="10">
        <f t="shared" si="0"/>
        <v>0</v>
      </c>
      <c r="N37" s="31">
        <f t="shared" si="1"/>
        <v>0</v>
      </c>
    </row>
    <row r="38" spans="1:14" ht="26.25">
      <c r="A38" s="41"/>
      <c r="B38" s="41" t="s">
        <v>68</v>
      </c>
      <c r="C38" s="41" t="s">
        <v>69</v>
      </c>
      <c r="D38" s="34">
        <v>100</v>
      </c>
      <c r="E38" s="43"/>
      <c r="F38" s="44"/>
      <c r="G38" s="45"/>
      <c r="H38" s="147"/>
      <c r="I38" s="148"/>
      <c r="J38" s="42"/>
      <c r="K38" s="41" t="s">
        <v>21</v>
      </c>
      <c r="L38" s="20"/>
      <c r="M38" s="10">
        <f t="shared" si="0"/>
        <v>0</v>
      </c>
      <c r="N38" s="31">
        <f t="shared" si="1"/>
        <v>0</v>
      </c>
    </row>
    <row r="39" spans="1:14" ht="26.25">
      <c r="A39" s="41"/>
      <c r="B39" s="41" t="s">
        <v>70</v>
      </c>
      <c r="C39" s="41" t="s">
        <v>71</v>
      </c>
      <c r="D39" s="34">
        <v>100</v>
      </c>
      <c r="E39" s="43"/>
      <c r="F39" s="44"/>
      <c r="G39" s="45"/>
      <c r="H39" s="147"/>
      <c r="I39" s="148"/>
      <c r="J39" s="42"/>
      <c r="K39" s="41" t="s">
        <v>20</v>
      </c>
      <c r="L39" s="20"/>
      <c r="M39" s="10">
        <f t="shared" si="0"/>
        <v>0</v>
      </c>
      <c r="N39" s="31">
        <f t="shared" si="1"/>
        <v>0</v>
      </c>
    </row>
    <row r="40" spans="1:14" ht="26.25">
      <c r="A40" s="41"/>
      <c r="B40" s="41" t="s">
        <v>70</v>
      </c>
      <c r="C40" s="41" t="s">
        <v>72</v>
      </c>
      <c r="D40" s="34">
        <v>100</v>
      </c>
      <c r="E40" s="43"/>
      <c r="F40" s="44"/>
      <c r="G40" s="45"/>
      <c r="H40" s="147"/>
      <c r="I40" s="148"/>
      <c r="J40" s="42"/>
      <c r="K40" s="41" t="s">
        <v>20</v>
      </c>
      <c r="L40" s="20"/>
      <c r="M40" s="10">
        <f t="shared" si="0"/>
        <v>0</v>
      </c>
      <c r="N40" s="31">
        <f t="shared" si="1"/>
        <v>0</v>
      </c>
    </row>
    <row r="41" spans="1:14" ht="26.25">
      <c r="A41" s="41"/>
      <c r="B41" s="41" t="s">
        <v>70</v>
      </c>
      <c r="C41" s="41" t="s">
        <v>73</v>
      </c>
      <c r="D41" s="34">
        <v>100</v>
      </c>
      <c r="E41" s="43"/>
      <c r="F41" s="44"/>
      <c r="G41" s="45"/>
      <c r="H41" s="147"/>
      <c r="I41" s="148"/>
      <c r="J41" s="42"/>
      <c r="K41" s="41" t="s">
        <v>20</v>
      </c>
      <c r="L41" s="20"/>
      <c r="M41" s="10">
        <f t="shared" si="0"/>
        <v>0</v>
      </c>
      <c r="N41" s="31">
        <f t="shared" si="1"/>
        <v>0</v>
      </c>
    </row>
    <row r="42" spans="1:14" ht="26.25">
      <c r="A42" s="41"/>
      <c r="B42" s="41" t="s">
        <v>70</v>
      </c>
      <c r="C42" s="41" t="s">
        <v>74</v>
      </c>
      <c r="D42" s="34">
        <v>100</v>
      </c>
      <c r="E42" s="43"/>
      <c r="F42" s="44"/>
      <c r="G42" s="45"/>
      <c r="H42" s="147"/>
      <c r="I42" s="148"/>
      <c r="J42" s="42"/>
      <c r="K42" s="41" t="s">
        <v>20</v>
      </c>
      <c r="L42" s="20"/>
      <c r="M42" s="10">
        <f t="shared" si="0"/>
        <v>0</v>
      </c>
      <c r="N42" s="31">
        <f t="shared" si="1"/>
        <v>0</v>
      </c>
    </row>
    <row r="43" spans="1:14" ht="26.25">
      <c r="A43" s="41"/>
      <c r="B43" s="41" t="s">
        <v>70</v>
      </c>
      <c r="C43" s="41" t="s">
        <v>75</v>
      </c>
      <c r="D43" s="34">
        <v>100</v>
      </c>
      <c r="E43" s="43"/>
      <c r="F43" s="44"/>
      <c r="G43" s="45"/>
      <c r="H43" s="147"/>
      <c r="I43" s="148"/>
      <c r="J43" s="42"/>
      <c r="K43" s="41" t="s">
        <v>20</v>
      </c>
      <c r="L43" s="20"/>
      <c r="M43" s="10">
        <f t="shared" si="0"/>
        <v>0</v>
      </c>
      <c r="N43" s="31">
        <f t="shared" si="1"/>
        <v>0</v>
      </c>
    </row>
    <row r="44" spans="1:14" ht="26.25">
      <c r="A44" s="41"/>
      <c r="B44" s="41" t="s">
        <v>70</v>
      </c>
      <c r="C44" s="41" t="s">
        <v>76</v>
      </c>
      <c r="D44" s="34">
        <v>100</v>
      </c>
      <c r="E44" s="43"/>
      <c r="F44" s="44"/>
      <c r="G44" s="45"/>
      <c r="H44" s="147"/>
      <c r="I44" s="148"/>
      <c r="J44" s="42"/>
      <c r="K44" s="41" t="s">
        <v>20</v>
      </c>
      <c r="L44" s="20"/>
      <c r="M44" s="10">
        <f t="shared" si="0"/>
        <v>0</v>
      </c>
      <c r="N44" s="31">
        <f t="shared" si="1"/>
        <v>0</v>
      </c>
    </row>
    <row r="45" spans="1:14" ht="26.25">
      <c r="A45" s="41"/>
      <c r="B45" s="41" t="s">
        <v>70</v>
      </c>
      <c r="C45" s="41" t="s">
        <v>77</v>
      </c>
      <c r="D45" s="34">
        <v>100</v>
      </c>
      <c r="E45" s="43"/>
      <c r="F45" s="44"/>
      <c r="G45" s="45"/>
      <c r="H45" s="147"/>
      <c r="I45" s="148"/>
      <c r="J45" s="42"/>
      <c r="K45" s="41" t="s">
        <v>20</v>
      </c>
      <c r="L45" s="20"/>
      <c r="M45" s="10">
        <f t="shared" si="0"/>
        <v>0</v>
      </c>
      <c r="N45" s="31">
        <f t="shared" si="1"/>
        <v>0</v>
      </c>
    </row>
    <row r="46" spans="1:14" ht="26.25">
      <c r="A46" s="41"/>
      <c r="B46" s="41" t="s">
        <v>70</v>
      </c>
      <c r="C46" s="41" t="s">
        <v>78</v>
      </c>
      <c r="D46" s="34">
        <v>100</v>
      </c>
      <c r="E46" s="43"/>
      <c r="F46" s="44"/>
      <c r="G46" s="45"/>
      <c r="H46" s="147"/>
      <c r="I46" s="148"/>
      <c r="J46" s="42"/>
      <c r="K46" s="41" t="s">
        <v>20</v>
      </c>
      <c r="L46" s="20"/>
      <c r="M46" s="10">
        <f t="shared" si="0"/>
        <v>0</v>
      </c>
      <c r="N46" s="31">
        <f t="shared" si="1"/>
        <v>0</v>
      </c>
    </row>
    <row r="47" spans="1:14" ht="26.25">
      <c r="A47" s="41"/>
      <c r="B47" s="41" t="s">
        <v>70</v>
      </c>
      <c r="C47" s="41" t="s">
        <v>79</v>
      </c>
      <c r="D47" s="34">
        <v>100</v>
      </c>
      <c r="E47" s="43"/>
      <c r="F47" s="44"/>
      <c r="G47" s="45"/>
      <c r="H47" s="147"/>
      <c r="I47" s="148"/>
      <c r="J47" s="42"/>
      <c r="K47" s="41" t="s">
        <v>20</v>
      </c>
      <c r="L47" s="20"/>
      <c r="M47" s="10">
        <f t="shared" si="0"/>
        <v>0</v>
      </c>
      <c r="N47" s="31">
        <f t="shared" si="1"/>
        <v>0</v>
      </c>
    </row>
    <row r="48" spans="1:14" ht="26.25">
      <c r="A48" s="41"/>
      <c r="B48" s="41" t="s">
        <v>70</v>
      </c>
      <c r="C48" s="41" t="s">
        <v>80</v>
      </c>
      <c r="D48" s="34">
        <v>100</v>
      </c>
      <c r="E48" s="43"/>
      <c r="F48" s="44"/>
      <c r="G48" s="45"/>
      <c r="H48" s="147"/>
      <c r="I48" s="148"/>
      <c r="J48" s="42"/>
      <c r="K48" s="41" t="s">
        <v>20</v>
      </c>
      <c r="L48" s="20"/>
      <c r="M48" s="10">
        <f t="shared" si="0"/>
        <v>0</v>
      </c>
      <c r="N48" s="31">
        <f t="shared" si="1"/>
        <v>0</v>
      </c>
    </row>
    <row r="49" spans="1:14" ht="26.25">
      <c r="A49" s="41"/>
      <c r="B49" s="41" t="s">
        <v>70</v>
      </c>
      <c r="C49" s="41" t="s">
        <v>81</v>
      </c>
      <c r="D49" s="34">
        <v>100</v>
      </c>
      <c r="E49" s="43"/>
      <c r="F49" s="44"/>
      <c r="G49" s="45"/>
      <c r="H49" s="147"/>
      <c r="I49" s="148"/>
      <c r="J49" s="42"/>
      <c r="K49" s="41" t="s">
        <v>20</v>
      </c>
      <c r="L49" s="20"/>
      <c r="M49" s="10">
        <f t="shared" si="0"/>
        <v>0</v>
      </c>
      <c r="N49" s="31">
        <f t="shared" si="1"/>
        <v>0</v>
      </c>
    </row>
    <row r="50" spans="1:14" ht="26.25">
      <c r="A50" s="41"/>
      <c r="B50" s="41" t="s">
        <v>70</v>
      </c>
      <c r="C50" s="41" t="s">
        <v>82</v>
      </c>
      <c r="D50" s="34">
        <v>100</v>
      </c>
      <c r="E50" s="43"/>
      <c r="F50" s="44"/>
      <c r="G50" s="45"/>
      <c r="H50" s="147"/>
      <c r="I50" s="148"/>
      <c r="J50" s="42"/>
      <c r="K50" s="41" t="s">
        <v>20</v>
      </c>
      <c r="L50" s="20"/>
      <c r="M50" s="10">
        <f t="shared" si="0"/>
        <v>0</v>
      </c>
      <c r="N50" s="31">
        <f t="shared" si="1"/>
        <v>0</v>
      </c>
    </row>
    <row r="51" spans="1:14" ht="26.25">
      <c r="A51" s="41"/>
      <c r="B51" s="41" t="s">
        <v>70</v>
      </c>
      <c r="C51" s="41" t="s">
        <v>83</v>
      </c>
      <c r="D51" s="34">
        <v>100</v>
      </c>
      <c r="E51" s="43"/>
      <c r="F51" s="44"/>
      <c r="G51" s="45"/>
      <c r="H51" s="147"/>
      <c r="I51" s="148"/>
      <c r="J51" s="42"/>
      <c r="K51" s="41" t="s">
        <v>20</v>
      </c>
      <c r="L51" s="20"/>
      <c r="M51" s="10">
        <f t="shared" si="0"/>
        <v>0</v>
      </c>
      <c r="N51" s="31">
        <f t="shared" si="1"/>
        <v>0</v>
      </c>
    </row>
    <row r="52" spans="1:14" ht="26.25">
      <c r="A52" s="41"/>
      <c r="B52" s="41" t="s">
        <v>84</v>
      </c>
      <c r="C52" s="41" t="s">
        <v>85</v>
      </c>
      <c r="D52" s="34">
        <v>100</v>
      </c>
      <c r="E52" s="43"/>
      <c r="F52" s="44"/>
      <c r="G52" s="45"/>
      <c r="H52" s="147"/>
      <c r="I52" s="148"/>
      <c r="J52" s="42"/>
      <c r="K52" s="41" t="s">
        <v>22</v>
      </c>
      <c r="L52" s="20"/>
      <c r="M52" s="10">
        <f t="shared" si="0"/>
        <v>0</v>
      </c>
      <c r="N52" s="31">
        <f t="shared" si="1"/>
        <v>0</v>
      </c>
    </row>
    <row r="53" spans="1:14" ht="26.25">
      <c r="A53" s="41"/>
      <c r="B53" s="41" t="s">
        <v>84</v>
      </c>
      <c r="C53" s="41" t="s">
        <v>86</v>
      </c>
      <c r="D53" s="34">
        <v>100</v>
      </c>
      <c r="E53" s="43"/>
      <c r="F53" s="44"/>
      <c r="G53" s="45"/>
      <c r="H53" s="147"/>
      <c r="I53" s="148"/>
      <c r="J53" s="42"/>
      <c r="K53" s="41" t="s">
        <v>22</v>
      </c>
      <c r="L53" s="20"/>
      <c r="M53" s="10">
        <f t="shared" si="0"/>
        <v>0</v>
      </c>
      <c r="N53" s="31">
        <f t="shared" si="1"/>
        <v>0</v>
      </c>
    </row>
    <row r="54" spans="1:14" ht="26.25">
      <c r="A54" s="41"/>
      <c r="B54" s="41" t="s">
        <v>84</v>
      </c>
      <c r="C54" s="41" t="s">
        <v>87</v>
      </c>
      <c r="D54" s="34">
        <v>100</v>
      </c>
      <c r="E54" s="43"/>
      <c r="F54" s="44"/>
      <c r="G54" s="45"/>
      <c r="H54" s="147"/>
      <c r="I54" s="148"/>
      <c r="J54" s="42"/>
      <c r="K54" s="41" t="s">
        <v>22</v>
      </c>
      <c r="L54" s="20"/>
      <c r="M54" s="10">
        <f t="shared" si="0"/>
        <v>0</v>
      </c>
      <c r="N54" s="31">
        <f t="shared" si="1"/>
        <v>0</v>
      </c>
    </row>
    <row r="55" spans="1:14" ht="26.25">
      <c r="A55" s="41"/>
      <c r="B55" s="41" t="s">
        <v>84</v>
      </c>
      <c r="C55" s="41" t="s">
        <v>88</v>
      </c>
      <c r="D55" s="34">
        <v>100</v>
      </c>
      <c r="E55" s="43"/>
      <c r="F55" s="44"/>
      <c r="G55" s="45"/>
      <c r="H55" s="147"/>
      <c r="I55" s="148"/>
      <c r="J55" s="42"/>
      <c r="K55" s="41" t="s">
        <v>22</v>
      </c>
      <c r="L55" s="20"/>
      <c r="M55" s="10">
        <f t="shared" si="0"/>
        <v>0</v>
      </c>
      <c r="N55" s="31">
        <f t="shared" si="1"/>
        <v>0</v>
      </c>
    </row>
    <row r="56" spans="1:14" ht="26.25">
      <c r="A56" s="41"/>
      <c r="B56" s="41" t="s">
        <v>89</v>
      </c>
      <c r="C56" s="41" t="s">
        <v>90</v>
      </c>
      <c r="D56" s="34">
        <v>100</v>
      </c>
      <c r="E56" s="43"/>
      <c r="F56" s="44"/>
      <c r="G56" s="45"/>
      <c r="H56" s="147"/>
      <c r="I56" s="148"/>
      <c r="J56" s="42"/>
      <c r="K56" s="41" t="s">
        <v>23</v>
      </c>
      <c r="L56" s="20"/>
      <c r="M56" s="10">
        <f t="shared" si="0"/>
        <v>0</v>
      </c>
      <c r="N56" s="31">
        <f t="shared" si="1"/>
        <v>0</v>
      </c>
    </row>
    <row r="57" spans="1:14" ht="26.25">
      <c r="A57" s="41"/>
      <c r="B57" s="41" t="s">
        <v>89</v>
      </c>
      <c r="C57" s="41" t="s">
        <v>91</v>
      </c>
      <c r="D57" s="34">
        <v>100</v>
      </c>
      <c r="E57" s="43"/>
      <c r="F57" s="44"/>
      <c r="G57" s="45"/>
      <c r="H57" s="147"/>
      <c r="I57" s="148"/>
      <c r="J57" s="42"/>
      <c r="K57" s="41" t="s">
        <v>20</v>
      </c>
      <c r="L57" s="20"/>
      <c r="M57" s="10">
        <f t="shared" si="0"/>
        <v>0</v>
      </c>
      <c r="N57" s="31">
        <f t="shared" si="1"/>
        <v>0</v>
      </c>
    </row>
    <row r="58" spans="1:14" ht="26.25">
      <c r="A58" s="41"/>
      <c r="B58" s="41" t="s">
        <v>89</v>
      </c>
      <c r="C58" s="41" t="s">
        <v>92</v>
      </c>
      <c r="D58" s="34">
        <v>100</v>
      </c>
      <c r="E58" s="43"/>
      <c r="F58" s="44"/>
      <c r="G58" s="45"/>
      <c r="H58" s="147"/>
      <c r="I58" s="148"/>
      <c r="J58" s="42"/>
      <c r="K58" s="41" t="s">
        <v>20</v>
      </c>
      <c r="L58" s="20"/>
      <c r="M58" s="10">
        <f t="shared" si="0"/>
        <v>0</v>
      </c>
      <c r="N58" s="31">
        <f t="shared" si="1"/>
        <v>0</v>
      </c>
    </row>
    <row r="59" spans="1:14" ht="26.25">
      <c r="A59" s="41"/>
      <c r="B59" s="41" t="s">
        <v>89</v>
      </c>
      <c r="C59" s="41" t="s">
        <v>93</v>
      </c>
      <c r="D59" s="34">
        <v>100</v>
      </c>
      <c r="E59" s="43"/>
      <c r="F59" s="44"/>
      <c r="G59" s="45"/>
      <c r="H59" s="147"/>
      <c r="I59" s="148"/>
      <c r="J59" s="42"/>
      <c r="K59" s="41" t="s">
        <v>20</v>
      </c>
      <c r="L59" s="20"/>
      <c r="M59" s="10">
        <f t="shared" si="0"/>
        <v>0</v>
      </c>
      <c r="N59" s="31">
        <f t="shared" si="1"/>
        <v>0</v>
      </c>
    </row>
    <row r="60" spans="1:14" ht="26.25">
      <c r="A60" s="41"/>
      <c r="B60" s="41" t="s">
        <v>89</v>
      </c>
      <c r="C60" s="41" t="s">
        <v>94</v>
      </c>
      <c r="D60" s="34">
        <v>100</v>
      </c>
      <c r="E60" s="43"/>
      <c r="F60" s="44"/>
      <c r="G60" s="45"/>
      <c r="H60" s="147"/>
      <c r="I60" s="148"/>
      <c r="J60" s="42"/>
      <c r="K60" s="41" t="s">
        <v>20</v>
      </c>
      <c r="L60" s="20"/>
      <c r="M60" s="10">
        <f t="shared" si="0"/>
        <v>0</v>
      </c>
      <c r="N60" s="31">
        <f t="shared" si="1"/>
        <v>0</v>
      </c>
    </row>
    <row r="61" spans="1:14" ht="26.25">
      <c r="A61" s="41"/>
      <c r="B61" s="41" t="s">
        <v>89</v>
      </c>
      <c r="C61" s="41" t="s">
        <v>95</v>
      </c>
      <c r="D61" s="34">
        <v>100</v>
      </c>
      <c r="E61" s="43"/>
      <c r="F61" s="44"/>
      <c r="G61" s="45"/>
      <c r="H61" s="147"/>
      <c r="I61" s="148"/>
      <c r="J61" s="42"/>
      <c r="K61" s="41" t="s">
        <v>20</v>
      </c>
      <c r="L61" s="20"/>
      <c r="M61" s="10">
        <f t="shared" si="0"/>
        <v>0</v>
      </c>
      <c r="N61" s="31">
        <f t="shared" si="1"/>
        <v>0</v>
      </c>
    </row>
    <row r="62" spans="1:14" ht="26.25">
      <c r="A62" s="41"/>
      <c r="B62" s="41" t="s">
        <v>89</v>
      </c>
      <c r="C62" s="41" t="s">
        <v>96</v>
      </c>
      <c r="D62" s="34">
        <v>100</v>
      </c>
      <c r="E62" s="43"/>
      <c r="F62" s="44"/>
      <c r="G62" s="45"/>
      <c r="H62" s="147"/>
      <c r="I62" s="148"/>
      <c r="J62" s="42"/>
      <c r="K62" s="41" t="s">
        <v>20</v>
      </c>
      <c r="L62" s="20"/>
      <c r="M62" s="10">
        <f t="shared" si="0"/>
        <v>0</v>
      </c>
      <c r="N62" s="31">
        <f t="shared" si="1"/>
        <v>0</v>
      </c>
    </row>
    <row r="63" spans="1:14" ht="26.25">
      <c r="A63" s="41"/>
      <c r="B63" s="41" t="s">
        <v>89</v>
      </c>
      <c r="C63" s="41" t="s">
        <v>97</v>
      </c>
      <c r="D63" s="34">
        <v>100</v>
      </c>
      <c r="E63" s="43"/>
      <c r="F63" s="44"/>
      <c r="G63" s="45"/>
      <c r="H63" s="147"/>
      <c r="I63" s="148"/>
      <c r="J63" s="42"/>
      <c r="K63" s="41" t="s">
        <v>20</v>
      </c>
      <c r="L63" s="20"/>
      <c r="M63" s="10">
        <f t="shared" si="0"/>
        <v>0</v>
      </c>
      <c r="N63" s="31">
        <f t="shared" si="1"/>
        <v>0</v>
      </c>
    </row>
    <row r="64" spans="1:14" ht="26.25">
      <c r="A64" s="41"/>
      <c r="B64" s="41" t="s">
        <v>89</v>
      </c>
      <c r="C64" s="41" t="s">
        <v>98</v>
      </c>
      <c r="D64" s="34">
        <v>100</v>
      </c>
      <c r="E64" s="43"/>
      <c r="F64" s="44"/>
      <c r="G64" s="45"/>
      <c r="H64" s="147"/>
      <c r="I64" s="148"/>
      <c r="J64" s="42"/>
      <c r="K64" s="41" t="s">
        <v>20</v>
      </c>
      <c r="L64" s="20"/>
      <c r="M64" s="10">
        <f t="shared" si="0"/>
        <v>0</v>
      </c>
      <c r="N64" s="31">
        <f t="shared" si="1"/>
        <v>0</v>
      </c>
    </row>
    <row r="65" spans="1:14" ht="26.25">
      <c r="A65" s="41"/>
      <c r="B65" s="41" t="s">
        <v>89</v>
      </c>
      <c r="C65" s="41" t="s">
        <v>99</v>
      </c>
      <c r="D65" s="34">
        <v>100</v>
      </c>
      <c r="E65" s="43"/>
      <c r="F65" s="44"/>
      <c r="G65" s="45"/>
      <c r="H65" s="147"/>
      <c r="I65" s="148"/>
      <c r="J65" s="42"/>
      <c r="K65" s="41" t="s">
        <v>20</v>
      </c>
      <c r="L65" s="20"/>
      <c r="M65" s="10">
        <f t="shared" si="0"/>
        <v>0</v>
      </c>
      <c r="N65" s="31">
        <f t="shared" si="1"/>
        <v>0</v>
      </c>
    </row>
    <row r="66" spans="1:14" ht="26.25">
      <c r="A66" s="41"/>
      <c r="B66" s="41" t="s">
        <v>89</v>
      </c>
      <c r="C66" s="41" t="s">
        <v>100</v>
      </c>
      <c r="D66" s="34">
        <v>100</v>
      </c>
      <c r="E66" s="43"/>
      <c r="F66" s="44"/>
      <c r="G66" s="45"/>
      <c r="H66" s="147"/>
      <c r="I66" s="148"/>
      <c r="J66" s="42"/>
      <c r="K66" s="41" t="s">
        <v>20</v>
      </c>
      <c r="L66" s="20"/>
      <c r="M66" s="10">
        <f t="shared" si="0"/>
        <v>0</v>
      </c>
      <c r="N66" s="31">
        <f t="shared" si="1"/>
        <v>0</v>
      </c>
    </row>
    <row r="67" spans="1:14" ht="26.25">
      <c r="A67" s="41"/>
      <c r="B67" s="41" t="s">
        <v>89</v>
      </c>
      <c r="C67" s="41" t="s">
        <v>101</v>
      </c>
      <c r="D67" s="34">
        <v>100</v>
      </c>
      <c r="E67" s="43"/>
      <c r="F67" s="44"/>
      <c r="G67" s="45"/>
      <c r="H67" s="147"/>
      <c r="I67" s="148"/>
      <c r="J67" s="42"/>
      <c r="K67" s="41" t="s">
        <v>20</v>
      </c>
      <c r="L67" s="20"/>
      <c r="M67" s="10">
        <f t="shared" si="0"/>
        <v>0</v>
      </c>
      <c r="N67" s="31">
        <f t="shared" si="1"/>
        <v>0</v>
      </c>
    </row>
    <row r="68" spans="1:14" ht="26.25">
      <c r="A68" s="41"/>
      <c r="B68" s="41" t="s">
        <v>89</v>
      </c>
      <c r="C68" s="41" t="s">
        <v>102</v>
      </c>
      <c r="D68" s="34">
        <v>100</v>
      </c>
      <c r="E68" s="43"/>
      <c r="F68" s="44"/>
      <c r="G68" s="45"/>
      <c r="H68" s="147"/>
      <c r="I68" s="148"/>
      <c r="J68" s="42"/>
      <c r="K68" s="41" t="s">
        <v>20</v>
      </c>
      <c r="L68" s="20"/>
      <c r="M68" s="10">
        <f t="shared" si="0"/>
        <v>0</v>
      </c>
      <c r="N68" s="31">
        <f t="shared" si="1"/>
        <v>0</v>
      </c>
    </row>
    <row r="69" spans="1:14" ht="26.25">
      <c r="A69" s="41"/>
      <c r="B69" s="41" t="s">
        <v>89</v>
      </c>
      <c r="C69" s="41" t="s">
        <v>103</v>
      </c>
      <c r="D69" s="34">
        <v>100</v>
      </c>
      <c r="E69" s="43"/>
      <c r="F69" s="44"/>
      <c r="G69" s="45"/>
      <c r="H69" s="147"/>
      <c r="I69" s="148"/>
      <c r="J69" s="42"/>
      <c r="K69" s="41" t="s">
        <v>20</v>
      </c>
      <c r="L69" s="20"/>
      <c r="M69" s="10">
        <f t="shared" si="0"/>
        <v>0</v>
      </c>
      <c r="N69" s="31">
        <f t="shared" si="1"/>
        <v>0</v>
      </c>
    </row>
    <row r="70" spans="1:14" ht="26.25">
      <c r="A70" s="41"/>
      <c r="B70" s="41" t="s">
        <v>104</v>
      </c>
      <c r="C70" s="41" t="s">
        <v>105</v>
      </c>
      <c r="D70" s="34">
        <v>100</v>
      </c>
      <c r="E70" s="43"/>
      <c r="F70" s="44"/>
      <c r="G70" s="45"/>
      <c r="H70" s="147"/>
      <c r="I70" s="148"/>
      <c r="J70" s="42"/>
      <c r="K70" s="41" t="s">
        <v>20</v>
      </c>
      <c r="L70" s="20"/>
      <c r="M70" s="10">
        <f t="shared" si="0"/>
        <v>0</v>
      </c>
      <c r="N70" s="31">
        <f t="shared" si="1"/>
        <v>0</v>
      </c>
    </row>
    <row r="71" spans="1:14" ht="26.25">
      <c r="A71" s="41"/>
      <c r="B71" s="41" t="s">
        <v>104</v>
      </c>
      <c r="C71" s="41" t="s">
        <v>106</v>
      </c>
      <c r="D71" s="34">
        <v>100</v>
      </c>
      <c r="E71" s="43"/>
      <c r="F71" s="44"/>
      <c r="G71" s="45"/>
      <c r="H71" s="147"/>
      <c r="I71" s="148"/>
      <c r="J71" s="42"/>
      <c r="K71" s="41" t="s">
        <v>20</v>
      </c>
      <c r="L71" s="20"/>
      <c r="M71" s="10">
        <f t="shared" si="0"/>
        <v>0</v>
      </c>
      <c r="N71" s="31">
        <f t="shared" si="1"/>
        <v>0</v>
      </c>
    </row>
    <row r="72" spans="1:14" ht="26.25">
      <c r="A72" s="41"/>
      <c r="B72" s="41" t="s">
        <v>104</v>
      </c>
      <c r="C72" s="41" t="s">
        <v>107</v>
      </c>
      <c r="D72" s="34">
        <v>100</v>
      </c>
      <c r="E72" s="43"/>
      <c r="F72" s="44"/>
      <c r="G72" s="45"/>
      <c r="H72" s="147"/>
      <c r="I72" s="148"/>
      <c r="J72" s="42"/>
      <c r="K72" s="41" t="s">
        <v>20</v>
      </c>
      <c r="L72" s="20"/>
      <c r="M72" s="10">
        <f t="shared" si="0"/>
        <v>0</v>
      </c>
      <c r="N72" s="31">
        <f t="shared" si="1"/>
        <v>0</v>
      </c>
    </row>
    <row r="73" spans="1:14" ht="26.25">
      <c r="A73" s="41"/>
      <c r="B73" s="41" t="s">
        <v>108</v>
      </c>
      <c r="C73" s="41" t="s">
        <v>109</v>
      </c>
      <c r="D73" s="34">
        <v>100</v>
      </c>
      <c r="E73" s="43"/>
      <c r="F73" s="44"/>
      <c r="G73" s="45"/>
      <c r="H73" s="147"/>
      <c r="I73" s="148"/>
      <c r="J73" s="42"/>
      <c r="K73" s="41" t="s">
        <v>20</v>
      </c>
      <c r="L73" s="20"/>
      <c r="M73" s="10">
        <f t="shared" si="0"/>
        <v>0</v>
      </c>
      <c r="N73" s="31">
        <f t="shared" si="1"/>
        <v>0</v>
      </c>
    </row>
    <row r="74" spans="1:14" ht="26.25">
      <c r="A74" s="41"/>
      <c r="B74" s="41" t="s">
        <v>108</v>
      </c>
      <c r="C74" s="41" t="s">
        <v>110</v>
      </c>
      <c r="D74" s="34">
        <v>100</v>
      </c>
      <c r="E74" s="43"/>
      <c r="F74" s="44"/>
      <c r="G74" s="45"/>
      <c r="H74" s="147"/>
      <c r="I74" s="148"/>
      <c r="J74" s="42"/>
      <c r="K74" s="41" t="s">
        <v>20</v>
      </c>
      <c r="L74" s="20"/>
      <c r="M74" s="10">
        <f t="shared" si="0"/>
        <v>0</v>
      </c>
      <c r="N74" s="31">
        <f t="shared" si="1"/>
        <v>0</v>
      </c>
    </row>
    <row r="75" spans="1:14" ht="26.25">
      <c r="A75" s="41"/>
      <c r="B75" s="41" t="s">
        <v>111</v>
      </c>
      <c r="C75" s="41" t="s">
        <v>112</v>
      </c>
      <c r="D75" s="34">
        <v>100</v>
      </c>
      <c r="E75" s="43"/>
      <c r="F75" s="44"/>
      <c r="G75" s="45"/>
      <c r="H75" s="147"/>
      <c r="I75" s="148"/>
      <c r="J75" s="42"/>
      <c r="K75" s="41" t="s">
        <v>20</v>
      </c>
      <c r="L75" s="20"/>
      <c r="M75" s="10">
        <f t="shared" si="0"/>
        <v>0</v>
      </c>
      <c r="N75" s="31">
        <f t="shared" si="1"/>
        <v>0</v>
      </c>
    </row>
    <row r="76" spans="1:14" ht="26.25">
      <c r="A76" s="41"/>
      <c r="B76" s="41" t="s">
        <v>111</v>
      </c>
      <c r="C76" s="41" t="s">
        <v>113</v>
      </c>
      <c r="D76" s="34">
        <v>100</v>
      </c>
      <c r="E76" s="43"/>
      <c r="F76" s="44"/>
      <c r="G76" s="45"/>
      <c r="H76" s="147"/>
      <c r="I76" s="148"/>
      <c r="J76" s="42"/>
      <c r="K76" s="41" t="s">
        <v>20</v>
      </c>
      <c r="L76" s="20"/>
      <c r="M76" s="10">
        <f t="shared" si="0"/>
        <v>0</v>
      </c>
      <c r="N76" s="31">
        <f t="shared" si="1"/>
        <v>0</v>
      </c>
    </row>
    <row r="77" spans="1:14" ht="26.25">
      <c r="A77" s="41"/>
      <c r="B77" s="41" t="s">
        <v>111</v>
      </c>
      <c r="C77" s="41" t="s">
        <v>114</v>
      </c>
      <c r="D77" s="34">
        <v>100</v>
      </c>
      <c r="E77" s="43"/>
      <c r="F77" s="44"/>
      <c r="G77" s="45"/>
      <c r="H77" s="147"/>
      <c r="I77" s="148"/>
      <c r="J77" s="42"/>
      <c r="K77" s="41" t="s">
        <v>20</v>
      </c>
      <c r="L77" s="20"/>
      <c r="M77" s="10">
        <f t="shared" si="0"/>
        <v>0</v>
      </c>
      <c r="N77" s="31">
        <f t="shared" si="1"/>
        <v>0</v>
      </c>
    </row>
    <row r="78" spans="1:14" ht="26.25">
      <c r="A78" s="41"/>
      <c r="B78" s="41" t="s">
        <v>111</v>
      </c>
      <c r="C78" s="41" t="s">
        <v>115</v>
      </c>
      <c r="D78" s="34">
        <v>100</v>
      </c>
      <c r="E78" s="43"/>
      <c r="F78" s="44"/>
      <c r="G78" s="45"/>
      <c r="H78" s="147"/>
      <c r="I78" s="148"/>
      <c r="J78" s="42"/>
      <c r="K78" s="41" t="s">
        <v>20</v>
      </c>
      <c r="L78" s="20"/>
      <c r="M78" s="10">
        <f t="shared" ref="M78:M141" si="2">I78</f>
        <v>0</v>
      </c>
      <c r="N78" s="31">
        <f t="shared" ref="N78:N141" si="3">I78*H78</f>
        <v>0</v>
      </c>
    </row>
    <row r="79" spans="1:14" ht="26.25">
      <c r="A79" s="41"/>
      <c r="B79" s="41" t="s">
        <v>111</v>
      </c>
      <c r="C79" s="41" t="s">
        <v>116</v>
      </c>
      <c r="D79" s="34">
        <v>100</v>
      </c>
      <c r="E79" s="43"/>
      <c r="F79" s="44"/>
      <c r="G79" s="45"/>
      <c r="H79" s="147"/>
      <c r="I79" s="148"/>
      <c r="J79" s="42"/>
      <c r="K79" s="41" t="s">
        <v>20</v>
      </c>
      <c r="L79" s="20"/>
      <c r="M79" s="10">
        <f t="shared" si="2"/>
        <v>0</v>
      </c>
      <c r="N79" s="31">
        <f t="shared" si="3"/>
        <v>0</v>
      </c>
    </row>
    <row r="80" spans="1:14" ht="26.25">
      <c r="A80" s="41"/>
      <c r="B80" s="41" t="s">
        <v>111</v>
      </c>
      <c r="C80" s="41" t="s">
        <v>117</v>
      </c>
      <c r="D80" s="34">
        <v>100</v>
      </c>
      <c r="E80" s="43"/>
      <c r="F80" s="44"/>
      <c r="G80" s="45"/>
      <c r="H80" s="147"/>
      <c r="I80" s="148"/>
      <c r="J80" s="42"/>
      <c r="K80" s="41" t="s">
        <v>20</v>
      </c>
      <c r="L80" s="20"/>
      <c r="M80" s="10">
        <f t="shared" si="2"/>
        <v>0</v>
      </c>
      <c r="N80" s="31">
        <f t="shared" si="3"/>
        <v>0</v>
      </c>
    </row>
    <row r="81" spans="1:14" ht="26.25">
      <c r="A81" s="41"/>
      <c r="B81" s="41" t="s">
        <v>111</v>
      </c>
      <c r="C81" s="41" t="s">
        <v>118</v>
      </c>
      <c r="D81" s="34">
        <v>100</v>
      </c>
      <c r="E81" s="43"/>
      <c r="F81" s="44"/>
      <c r="G81" s="45"/>
      <c r="H81" s="147"/>
      <c r="I81" s="148"/>
      <c r="J81" s="42"/>
      <c r="K81" s="41" t="s">
        <v>20</v>
      </c>
      <c r="L81" s="20"/>
      <c r="M81" s="10">
        <f t="shared" si="2"/>
        <v>0</v>
      </c>
      <c r="N81" s="31">
        <f t="shared" si="3"/>
        <v>0</v>
      </c>
    </row>
    <row r="82" spans="1:14" ht="26.25">
      <c r="A82" s="41"/>
      <c r="B82" s="41" t="s">
        <v>111</v>
      </c>
      <c r="C82" s="41" t="s">
        <v>119</v>
      </c>
      <c r="D82" s="34">
        <v>100</v>
      </c>
      <c r="E82" s="43"/>
      <c r="F82" s="44"/>
      <c r="G82" s="45"/>
      <c r="H82" s="147"/>
      <c r="I82" s="148"/>
      <c r="J82" s="42"/>
      <c r="K82" s="41" t="s">
        <v>20</v>
      </c>
      <c r="L82" s="20"/>
      <c r="M82" s="10">
        <f t="shared" si="2"/>
        <v>0</v>
      </c>
      <c r="N82" s="31">
        <f t="shared" si="3"/>
        <v>0</v>
      </c>
    </row>
    <row r="83" spans="1:14" ht="26.25">
      <c r="A83" s="41"/>
      <c r="B83" s="41" t="s">
        <v>111</v>
      </c>
      <c r="C83" s="41" t="s">
        <v>120</v>
      </c>
      <c r="D83" s="34">
        <v>100</v>
      </c>
      <c r="E83" s="43"/>
      <c r="F83" s="44"/>
      <c r="G83" s="45"/>
      <c r="H83" s="147"/>
      <c r="I83" s="148"/>
      <c r="J83" s="42"/>
      <c r="K83" s="41" t="s">
        <v>20</v>
      </c>
      <c r="L83" s="20"/>
      <c r="M83" s="10">
        <f t="shared" si="2"/>
        <v>0</v>
      </c>
      <c r="N83" s="31">
        <f t="shared" si="3"/>
        <v>0</v>
      </c>
    </row>
    <row r="84" spans="1:14" ht="26.25">
      <c r="A84" s="41"/>
      <c r="B84" s="41" t="s">
        <v>111</v>
      </c>
      <c r="C84" s="41" t="s">
        <v>121</v>
      </c>
      <c r="D84" s="34">
        <v>100</v>
      </c>
      <c r="E84" s="43"/>
      <c r="F84" s="44"/>
      <c r="G84" s="45"/>
      <c r="H84" s="147"/>
      <c r="I84" s="148"/>
      <c r="J84" s="42"/>
      <c r="K84" s="41" t="s">
        <v>20</v>
      </c>
      <c r="L84" s="20"/>
      <c r="M84" s="10">
        <f t="shared" si="2"/>
        <v>0</v>
      </c>
      <c r="N84" s="31">
        <f t="shared" si="3"/>
        <v>0</v>
      </c>
    </row>
    <row r="85" spans="1:14" ht="26.25">
      <c r="A85" s="41"/>
      <c r="B85" s="41" t="s">
        <v>111</v>
      </c>
      <c r="C85" s="41" t="s">
        <v>122</v>
      </c>
      <c r="D85" s="34">
        <v>100</v>
      </c>
      <c r="E85" s="43"/>
      <c r="F85" s="44"/>
      <c r="G85" s="45"/>
      <c r="H85" s="147"/>
      <c r="I85" s="148"/>
      <c r="J85" s="42"/>
      <c r="K85" s="41" t="s">
        <v>20</v>
      </c>
      <c r="L85" s="20"/>
      <c r="M85" s="10">
        <f t="shared" si="2"/>
        <v>0</v>
      </c>
      <c r="N85" s="31">
        <f t="shared" si="3"/>
        <v>0</v>
      </c>
    </row>
    <row r="86" spans="1:14" ht="26.25">
      <c r="A86" s="41"/>
      <c r="B86" s="41" t="s">
        <v>111</v>
      </c>
      <c r="C86" s="41" t="s">
        <v>123</v>
      </c>
      <c r="D86" s="34">
        <v>100</v>
      </c>
      <c r="E86" s="43"/>
      <c r="F86" s="44"/>
      <c r="G86" s="45"/>
      <c r="H86" s="147"/>
      <c r="I86" s="148"/>
      <c r="J86" s="42"/>
      <c r="K86" s="41" t="s">
        <v>20</v>
      </c>
      <c r="L86" s="20"/>
      <c r="M86" s="10">
        <f t="shared" si="2"/>
        <v>0</v>
      </c>
      <c r="N86" s="31">
        <f t="shared" si="3"/>
        <v>0</v>
      </c>
    </row>
    <row r="87" spans="1:14" ht="26.25">
      <c r="A87" s="41"/>
      <c r="B87" s="41" t="s">
        <v>111</v>
      </c>
      <c r="C87" s="41" t="s">
        <v>124</v>
      </c>
      <c r="D87" s="34">
        <v>100</v>
      </c>
      <c r="E87" s="43"/>
      <c r="F87" s="44"/>
      <c r="G87" s="45"/>
      <c r="H87" s="147"/>
      <c r="I87" s="148"/>
      <c r="J87" s="42"/>
      <c r="K87" s="41" t="s">
        <v>20</v>
      </c>
      <c r="L87" s="20"/>
      <c r="M87" s="10">
        <f t="shared" si="2"/>
        <v>0</v>
      </c>
      <c r="N87" s="31">
        <f t="shared" si="3"/>
        <v>0</v>
      </c>
    </row>
    <row r="88" spans="1:14" ht="26.25">
      <c r="A88" s="41"/>
      <c r="B88" s="41" t="s">
        <v>111</v>
      </c>
      <c r="C88" s="41" t="s">
        <v>125</v>
      </c>
      <c r="D88" s="34">
        <v>100</v>
      </c>
      <c r="E88" s="43"/>
      <c r="F88" s="44"/>
      <c r="G88" s="45"/>
      <c r="H88" s="147"/>
      <c r="I88" s="148"/>
      <c r="J88" s="42"/>
      <c r="K88" s="41" t="s">
        <v>20</v>
      </c>
      <c r="L88" s="20"/>
      <c r="M88" s="10">
        <f t="shared" si="2"/>
        <v>0</v>
      </c>
      <c r="N88" s="31">
        <f t="shared" si="3"/>
        <v>0</v>
      </c>
    </row>
    <row r="89" spans="1:14" ht="26.25">
      <c r="A89" s="41"/>
      <c r="B89" s="41" t="s">
        <v>111</v>
      </c>
      <c r="C89" s="41" t="s">
        <v>126</v>
      </c>
      <c r="D89" s="34">
        <v>100</v>
      </c>
      <c r="E89" s="43"/>
      <c r="F89" s="44"/>
      <c r="G89" s="45"/>
      <c r="H89" s="147"/>
      <c r="I89" s="148"/>
      <c r="J89" s="42"/>
      <c r="K89" s="41" t="s">
        <v>20</v>
      </c>
      <c r="L89" s="20"/>
      <c r="M89" s="10">
        <f t="shared" si="2"/>
        <v>0</v>
      </c>
      <c r="N89" s="31">
        <f t="shared" si="3"/>
        <v>0</v>
      </c>
    </row>
    <row r="90" spans="1:14" ht="26.25">
      <c r="A90" s="41"/>
      <c r="B90" s="41" t="s">
        <v>111</v>
      </c>
      <c r="C90" s="41" t="s">
        <v>127</v>
      </c>
      <c r="D90" s="34">
        <v>100</v>
      </c>
      <c r="E90" s="43"/>
      <c r="F90" s="44"/>
      <c r="G90" s="45"/>
      <c r="H90" s="147"/>
      <c r="I90" s="148"/>
      <c r="J90" s="42"/>
      <c r="K90" s="41" t="s">
        <v>20</v>
      </c>
      <c r="L90" s="20"/>
      <c r="M90" s="10">
        <f t="shared" si="2"/>
        <v>0</v>
      </c>
      <c r="N90" s="31">
        <f t="shared" si="3"/>
        <v>0</v>
      </c>
    </row>
    <row r="91" spans="1:14" ht="26.25">
      <c r="A91" s="41"/>
      <c r="B91" s="41" t="s">
        <v>111</v>
      </c>
      <c r="C91" s="41" t="s">
        <v>128</v>
      </c>
      <c r="D91" s="34">
        <v>100</v>
      </c>
      <c r="E91" s="43"/>
      <c r="F91" s="44"/>
      <c r="G91" s="45"/>
      <c r="H91" s="147"/>
      <c r="I91" s="148"/>
      <c r="J91" s="42"/>
      <c r="K91" s="41" t="s">
        <v>20</v>
      </c>
      <c r="L91" s="20"/>
      <c r="M91" s="10">
        <f t="shared" si="2"/>
        <v>0</v>
      </c>
      <c r="N91" s="31">
        <f t="shared" si="3"/>
        <v>0</v>
      </c>
    </row>
    <row r="92" spans="1:14" ht="26.25">
      <c r="A92" s="41"/>
      <c r="B92" s="41" t="s">
        <v>111</v>
      </c>
      <c r="C92" s="41" t="s">
        <v>129</v>
      </c>
      <c r="D92" s="34">
        <v>100</v>
      </c>
      <c r="E92" s="43"/>
      <c r="F92" s="44"/>
      <c r="G92" s="45"/>
      <c r="H92" s="147"/>
      <c r="I92" s="148"/>
      <c r="J92" s="42"/>
      <c r="K92" s="41" t="s">
        <v>20</v>
      </c>
      <c r="L92" s="20"/>
      <c r="M92" s="10">
        <f t="shared" si="2"/>
        <v>0</v>
      </c>
      <c r="N92" s="31">
        <f t="shared" si="3"/>
        <v>0</v>
      </c>
    </row>
    <row r="93" spans="1:14" ht="26.25">
      <c r="A93" s="41"/>
      <c r="B93" s="41" t="s">
        <v>111</v>
      </c>
      <c r="C93" s="41" t="s">
        <v>130</v>
      </c>
      <c r="D93" s="34">
        <v>100</v>
      </c>
      <c r="E93" s="43"/>
      <c r="F93" s="44"/>
      <c r="G93" s="45"/>
      <c r="H93" s="147"/>
      <c r="I93" s="148"/>
      <c r="J93" s="42"/>
      <c r="K93" s="41" t="s">
        <v>20</v>
      </c>
      <c r="L93" s="20"/>
      <c r="M93" s="10">
        <f t="shared" si="2"/>
        <v>0</v>
      </c>
      <c r="N93" s="31">
        <f t="shared" si="3"/>
        <v>0</v>
      </c>
    </row>
    <row r="94" spans="1:14" ht="26.25">
      <c r="A94" s="41"/>
      <c r="B94" s="41" t="s">
        <v>111</v>
      </c>
      <c r="C94" s="41" t="s">
        <v>131</v>
      </c>
      <c r="D94" s="34">
        <v>100</v>
      </c>
      <c r="E94" s="43"/>
      <c r="F94" s="44"/>
      <c r="G94" s="45"/>
      <c r="H94" s="147"/>
      <c r="I94" s="148"/>
      <c r="J94" s="42"/>
      <c r="K94" s="41" t="s">
        <v>20</v>
      </c>
      <c r="L94" s="20"/>
      <c r="M94" s="10">
        <f t="shared" si="2"/>
        <v>0</v>
      </c>
      <c r="N94" s="31">
        <f t="shared" si="3"/>
        <v>0</v>
      </c>
    </row>
    <row r="95" spans="1:14" ht="26.25">
      <c r="A95" s="41"/>
      <c r="B95" s="41" t="s">
        <v>111</v>
      </c>
      <c r="C95" s="41" t="s">
        <v>132</v>
      </c>
      <c r="D95" s="34">
        <v>100</v>
      </c>
      <c r="E95" s="43"/>
      <c r="F95" s="44"/>
      <c r="G95" s="45"/>
      <c r="H95" s="147"/>
      <c r="I95" s="148"/>
      <c r="J95" s="42"/>
      <c r="K95" s="41" t="s">
        <v>20</v>
      </c>
      <c r="L95" s="20"/>
      <c r="M95" s="10">
        <f t="shared" si="2"/>
        <v>0</v>
      </c>
      <c r="N95" s="31">
        <f t="shared" si="3"/>
        <v>0</v>
      </c>
    </row>
    <row r="96" spans="1:14" ht="26.25">
      <c r="A96" s="41"/>
      <c r="B96" s="41" t="s">
        <v>111</v>
      </c>
      <c r="C96" s="41" t="s">
        <v>133</v>
      </c>
      <c r="D96" s="34">
        <v>100</v>
      </c>
      <c r="E96" s="43"/>
      <c r="F96" s="44"/>
      <c r="G96" s="45"/>
      <c r="H96" s="147"/>
      <c r="I96" s="148"/>
      <c r="J96" s="42"/>
      <c r="K96" s="41" t="s">
        <v>20</v>
      </c>
      <c r="L96" s="20"/>
      <c r="M96" s="10">
        <f t="shared" si="2"/>
        <v>0</v>
      </c>
      <c r="N96" s="31">
        <f t="shared" si="3"/>
        <v>0</v>
      </c>
    </row>
    <row r="97" spans="1:14" ht="26.25">
      <c r="A97" s="41"/>
      <c r="B97" s="41" t="s">
        <v>111</v>
      </c>
      <c r="C97" s="41" t="s">
        <v>134</v>
      </c>
      <c r="D97" s="34">
        <v>100</v>
      </c>
      <c r="E97" s="43"/>
      <c r="F97" s="44"/>
      <c r="G97" s="45"/>
      <c r="H97" s="147"/>
      <c r="I97" s="148"/>
      <c r="J97" s="42"/>
      <c r="K97" s="41" t="s">
        <v>20</v>
      </c>
      <c r="L97" s="20"/>
      <c r="M97" s="10">
        <f t="shared" si="2"/>
        <v>0</v>
      </c>
      <c r="N97" s="31">
        <f t="shared" si="3"/>
        <v>0</v>
      </c>
    </row>
    <row r="98" spans="1:14" ht="26.25">
      <c r="A98" s="41"/>
      <c r="B98" s="41" t="s">
        <v>111</v>
      </c>
      <c r="C98" s="41" t="s">
        <v>135</v>
      </c>
      <c r="D98" s="34">
        <v>100</v>
      </c>
      <c r="E98" s="43"/>
      <c r="F98" s="44"/>
      <c r="G98" s="45"/>
      <c r="H98" s="147"/>
      <c r="I98" s="148"/>
      <c r="J98" s="42"/>
      <c r="K98" s="41" t="s">
        <v>20</v>
      </c>
      <c r="L98" s="20"/>
      <c r="M98" s="10">
        <f t="shared" si="2"/>
        <v>0</v>
      </c>
      <c r="N98" s="31">
        <f t="shared" si="3"/>
        <v>0</v>
      </c>
    </row>
    <row r="99" spans="1:14" ht="26.25">
      <c r="A99" s="41"/>
      <c r="B99" s="41" t="s">
        <v>111</v>
      </c>
      <c r="C99" s="41" t="s">
        <v>136</v>
      </c>
      <c r="D99" s="34">
        <v>100</v>
      </c>
      <c r="E99" s="43"/>
      <c r="F99" s="44"/>
      <c r="G99" s="45"/>
      <c r="H99" s="147"/>
      <c r="I99" s="148"/>
      <c r="J99" s="42"/>
      <c r="K99" s="41" t="s">
        <v>20</v>
      </c>
      <c r="L99" s="20"/>
      <c r="M99" s="10">
        <f t="shared" si="2"/>
        <v>0</v>
      </c>
      <c r="N99" s="31">
        <f t="shared" si="3"/>
        <v>0</v>
      </c>
    </row>
    <row r="100" spans="1:14" ht="26.25">
      <c r="A100" s="41"/>
      <c r="B100" s="41" t="s">
        <v>111</v>
      </c>
      <c r="C100" s="41" t="s">
        <v>137</v>
      </c>
      <c r="D100" s="34">
        <v>100</v>
      </c>
      <c r="E100" s="43"/>
      <c r="F100" s="44"/>
      <c r="G100" s="45"/>
      <c r="H100" s="147"/>
      <c r="I100" s="148"/>
      <c r="J100" s="42"/>
      <c r="K100" s="41" t="s">
        <v>20</v>
      </c>
      <c r="L100" s="20"/>
      <c r="M100" s="10">
        <f t="shared" si="2"/>
        <v>0</v>
      </c>
      <c r="N100" s="31">
        <f t="shared" si="3"/>
        <v>0</v>
      </c>
    </row>
    <row r="101" spans="1:14" ht="26.25">
      <c r="A101" s="41"/>
      <c r="B101" s="41" t="s">
        <v>111</v>
      </c>
      <c r="C101" s="41" t="s">
        <v>138</v>
      </c>
      <c r="D101" s="34">
        <v>100</v>
      </c>
      <c r="E101" s="43"/>
      <c r="F101" s="44"/>
      <c r="G101" s="45"/>
      <c r="H101" s="147"/>
      <c r="I101" s="148"/>
      <c r="J101" s="42"/>
      <c r="K101" s="41" t="s">
        <v>20</v>
      </c>
      <c r="L101" s="20"/>
      <c r="M101" s="10">
        <f t="shared" si="2"/>
        <v>0</v>
      </c>
      <c r="N101" s="31">
        <f t="shared" si="3"/>
        <v>0</v>
      </c>
    </row>
    <row r="102" spans="1:14" ht="26.25">
      <c r="A102" s="41"/>
      <c r="B102" s="41" t="s">
        <v>111</v>
      </c>
      <c r="C102" s="41" t="s">
        <v>139</v>
      </c>
      <c r="D102" s="34">
        <v>100</v>
      </c>
      <c r="E102" s="43"/>
      <c r="F102" s="44"/>
      <c r="G102" s="45"/>
      <c r="H102" s="147"/>
      <c r="I102" s="148"/>
      <c r="J102" s="42"/>
      <c r="K102" s="41" t="s">
        <v>20</v>
      </c>
      <c r="L102" s="20"/>
      <c r="M102" s="10">
        <f t="shared" si="2"/>
        <v>0</v>
      </c>
      <c r="N102" s="31">
        <f t="shared" si="3"/>
        <v>0</v>
      </c>
    </row>
    <row r="103" spans="1:14" ht="26.25">
      <c r="A103" s="41"/>
      <c r="B103" s="41" t="s">
        <v>111</v>
      </c>
      <c r="C103" s="41" t="s">
        <v>140</v>
      </c>
      <c r="D103" s="34">
        <v>100</v>
      </c>
      <c r="E103" s="43"/>
      <c r="F103" s="44"/>
      <c r="G103" s="45"/>
      <c r="H103" s="147"/>
      <c r="I103" s="148"/>
      <c r="J103" s="42"/>
      <c r="K103" s="41" t="s">
        <v>20</v>
      </c>
      <c r="L103" s="20"/>
      <c r="M103" s="10">
        <f t="shared" si="2"/>
        <v>0</v>
      </c>
      <c r="N103" s="31">
        <f t="shared" si="3"/>
        <v>0</v>
      </c>
    </row>
    <row r="104" spans="1:14" ht="26.25">
      <c r="A104" s="41"/>
      <c r="B104" s="41" t="s">
        <v>111</v>
      </c>
      <c r="C104" s="41" t="s">
        <v>141</v>
      </c>
      <c r="D104" s="34">
        <v>100</v>
      </c>
      <c r="E104" s="43"/>
      <c r="F104" s="44"/>
      <c r="G104" s="45"/>
      <c r="H104" s="147"/>
      <c r="I104" s="148"/>
      <c r="J104" s="42"/>
      <c r="K104" s="41" t="s">
        <v>20</v>
      </c>
      <c r="L104" s="20"/>
      <c r="M104" s="10">
        <f t="shared" si="2"/>
        <v>0</v>
      </c>
      <c r="N104" s="31">
        <f t="shared" si="3"/>
        <v>0</v>
      </c>
    </row>
    <row r="105" spans="1:14" ht="26.25">
      <c r="A105" s="41"/>
      <c r="B105" s="41" t="s">
        <v>111</v>
      </c>
      <c r="C105" s="41" t="s">
        <v>142</v>
      </c>
      <c r="D105" s="34">
        <v>100</v>
      </c>
      <c r="E105" s="43"/>
      <c r="F105" s="44"/>
      <c r="G105" s="45"/>
      <c r="H105" s="147"/>
      <c r="I105" s="148"/>
      <c r="J105" s="42"/>
      <c r="K105" s="41" t="s">
        <v>20</v>
      </c>
      <c r="L105" s="20"/>
      <c r="M105" s="10">
        <f t="shared" si="2"/>
        <v>0</v>
      </c>
      <c r="N105" s="31">
        <f t="shared" si="3"/>
        <v>0</v>
      </c>
    </row>
    <row r="106" spans="1:14" ht="26.25">
      <c r="A106" s="41"/>
      <c r="B106" s="41" t="s">
        <v>111</v>
      </c>
      <c r="C106" s="41" t="s">
        <v>143</v>
      </c>
      <c r="D106" s="34">
        <v>100</v>
      </c>
      <c r="E106" s="43"/>
      <c r="F106" s="44"/>
      <c r="G106" s="45"/>
      <c r="H106" s="147"/>
      <c r="I106" s="148"/>
      <c r="J106" s="42"/>
      <c r="K106" s="41" t="s">
        <v>20</v>
      </c>
      <c r="L106" s="20"/>
      <c r="M106" s="10">
        <f t="shared" si="2"/>
        <v>0</v>
      </c>
      <c r="N106" s="31">
        <f t="shared" si="3"/>
        <v>0</v>
      </c>
    </row>
    <row r="107" spans="1:14" ht="26.25">
      <c r="A107" s="41"/>
      <c r="B107" s="41" t="s">
        <v>111</v>
      </c>
      <c r="C107" s="41" t="s">
        <v>144</v>
      </c>
      <c r="D107" s="34">
        <v>100</v>
      </c>
      <c r="E107" s="43"/>
      <c r="F107" s="44"/>
      <c r="G107" s="45"/>
      <c r="H107" s="147"/>
      <c r="I107" s="148"/>
      <c r="J107" s="42"/>
      <c r="K107" s="41" t="s">
        <v>20</v>
      </c>
      <c r="L107" s="20"/>
      <c r="M107" s="10">
        <f t="shared" si="2"/>
        <v>0</v>
      </c>
      <c r="N107" s="31">
        <f t="shared" si="3"/>
        <v>0</v>
      </c>
    </row>
    <row r="108" spans="1:14" ht="26.25">
      <c r="A108" s="41"/>
      <c r="B108" s="41" t="s">
        <v>111</v>
      </c>
      <c r="C108" s="41" t="s">
        <v>145</v>
      </c>
      <c r="D108" s="34">
        <v>100</v>
      </c>
      <c r="E108" s="43"/>
      <c r="F108" s="44"/>
      <c r="G108" s="45"/>
      <c r="H108" s="147"/>
      <c r="I108" s="148"/>
      <c r="J108" s="42"/>
      <c r="K108" s="41" t="s">
        <v>20</v>
      </c>
      <c r="L108" s="20"/>
      <c r="M108" s="10">
        <f t="shared" si="2"/>
        <v>0</v>
      </c>
      <c r="N108" s="31">
        <f t="shared" si="3"/>
        <v>0</v>
      </c>
    </row>
    <row r="109" spans="1:14" ht="26.25">
      <c r="A109" s="41"/>
      <c r="B109" s="41" t="s">
        <v>111</v>
      </c>
      <c r="C109" s="41" t="s">
        <v>146</v>
      </c>
      <c r="D109" s="34">
        <v>100</v>
      </c>
      <c r="E109" s="43"/>
      <c r="F109" s="44"/>
      <c r="G109" s="45"/>
      <c r="H109" s="147"/>
      <c r="I109" s="148"/>
      <c r="J109" s="42"/>
      <c r="K109" s="41" t="s">
        <v>20</v>
      </c>
      <c r="L109" s="20"/>
      <c r="M109" s="10">
        <f t="shared" si="2"/>
        <v>0</v>
      </c>
      <c r="N109" s="31">
        <f t="shared" si="3"/>
        <v>0</v>
      </c>
    </row>
    <row r="110" spans="1:14" ht="26.25">
      <c r="A110" s="41"/>
      <c r="B110" s="41" t="s">
        <v>111</v>
      </c>
      <c r="C110" s="41" t="s">
        <v>147</v>
      </c>
      <c r="D110" s="34">
        <v>100</v>
      </c>
      <c r="E110" s="43"/>
      <c r="F110" s="44"/>
      <c r="G110" s="45"/>
      <c r="H110" s="147"/>
      <c r="I110" s="148"/>
      <c r="J110" s="42"/>
      <c r="K110" s="41" t="s">
        <v>20</v>
      </c>
      <c r="L110" s="20"/>
      <c r="M110" s="10">
        <f t="shared" si="2"/>
        <v>0</v>
      </c>
      <c r="N110" s="31">
        <f t="shared" si="3"/>
        <v>0</v>
      </c>
    </row>
    <row r="111" spans="1:14" ht="26.25">
      <c r="A111" s="41"/>
      <c r="B111" s="41" t="s">
        <v>111</v>
      </c>
      <c r="C111" s="41" t="s">
        <v>148</v>
      </c>
      <c r="D111" s="34">
        <v>100</v>
      </c>
      <c r="E111" s="43"/>
      <c r="F111" s="44"/>
      <c r="G111" s="45"/>
      <c r="H111" s="147"/>
      <c r="I111" s="148"/>
      <c r="J111" s="42"/>
      <c r="K111" s="41" t="s">
        <v>20</v>
      </c>
      <c r="L111" s="20"/>
      <c r="M111" s="10">
        <f t="shared" si="2"/>
        <v>0</v>
      </c>
      <c r="N111" s="31">
        <f t="shared" si="3"/>
        <v>0</v>
      </c>
    </row>
    <row r="112" spans="1:14" ht="26.25">
      <c r="A112" s="41"/>
      <c r="B112" s="41" t="s">
        <v>111</v>
      </c>
      <c r="C112" s="41" t="s">
        <v>149</v>
      </c>
      <c r="D112" s="34">
        <v>100</v>
      </c>
      <c r="E112" s="43"/>
      <c r="F112" s="44"/>
      <c r="G112" s="45"/>
      <c r="H112" s="147"/>
      <c r="I112" s="148"/>
      <c r="J112" s="42"/>
      <c r="K112" s="41" t="s">
        <v>20</v>
      </c>
      <c r="L112" s="20"/>
      <c r="M112" s="10">
        <f t="shared" si="2"/>
        <v>0</v>
      </c>
      <c r="N112" s="31">
        <f t="shared" si="3"/>
        <v>0</v>
      </c>
    </row>
    <row r="113" spans="1:14" ht="26.25">
      <c r="A113" s="41"/>
      <c r="B113" s="41" t="s">
        <v>111</v>
      </c>
      <c r="C113" s="41" t="s">
        <v>150</v>
      </c>
      <c r="D113" s="34">
        <v>100</v>
      </c>
      <c r="E113" s="43"/>
      <c r="F113" s="44"/>
      <c r="G113" s="45"/>
      <c r="H113" s="147"/>
      <c r="I113" s="148"/>
      <c r="J113" s="42"/>
      <c r="K113" s="41" t="s">
        <v>20</v>
      </c>
      <c r="L113" s="20"/>
      <c r="M113" s="10">
        <f t="shared" si="2"/>
        <v>0</v>
      </c>
      <c r="N113" s="31">
        <f t="shared" si="3"/>
        <v>0</v>
      </c>
    </row>
    <row r="114" spans="1:14" ht="26.25">
      <c r="A114" s="41"/>
      <c r="B114" s="41" t="s">
        <v>111</v>
      </c>
      <c r="C114" s="41" t="s">
        <v>151</v>
      </c>
      <c r="D114" s="34">
        <v>100</v>
      </c>
      <c r="E114" s="43"/>
      <c r="F114" s="44"/>
      <c r="G114" s="45"/>
      <c r="H114" s="147"/>
      <c r="I114" s="148"/>
      <c r="J114" s="42"/>
      <c r="K114" s="41" t="s">
        <v>20</v>
      </c>
      <c r="L114" s="20"/>
      <c r="M114" s="10">
        <f t="shared" si="2"/>
        <v>0</v>
      </c>
      <c r="N114" s="31">
        <f t="shared" si="3"/>
        <v>0</v>
      </c>
    </row>
    <row r="115" spans="1:14" ht="26.25">
      <c r="A115" s="41"/>
      <c r="B115" s="41" t="s">
        <v>111</v>
      </c>
      <c r="C115" s="41" t="s">
        <v>152</v>
      </c>
      <c r="D115" s="34">
        <v>100</v>
      </c>
      <c r="E115" s="43"/>
      <c r="F115" s="44"/>
      <c r="G115" s="45"/>
      <c r="H115" s="147"/>
      <c r="I115" s="148"/>
      <c r="J115" s="42"/>
      <c r="K115" s="41" t="s">
        <v>20</v>
      </c>
      <c r="L115" s="20"/>
      <c r="M115" s="10">
        <f t="shared" si="2"/>
        <v>0</v>
      </c>
      <c r="N115" s="31">
        <f t="shared" si="3"/>
        <v>0</v>
      </c>
    </row>
    <row r="116" spans="1:14" ht="26.25">
      <c r="A116" s="41"/>
      <c r="B116" s="41" t="s">
        <v>111</v>
      </c>
      <c r="C116" s="41" t="s">
        <v>153</v>
      </c>
      <c r="D116" s="34">
        <v>100</v>
      </c>
      <c r="E116" s="43"/>
      <c r="F116" s="44"/>
      <c r="G116" s="45"/>
      <c r="H116" s="147"/>
      <c r="I116" s="148"/>
      <c r="J116" s="42"/>
      <c r="K116" s="41" t="s">
        <v>20</v>
      </c>
      <c r="L116" s="20"/>
      <c r="M116" s="10">
        <f t="shared" si="2"/>
        <v>0</v>
      </c>
      <c r="N116" s="31">
        <f t="shared" si="3"/>
        <v>0</v>
      </c>
    </row>
    <row r="117" spans="1:14" ht="26.25">
      <c r="A117" s="41"/>
      <c r="B117" s="41" t="s">
        <v>111</v>
      </c>
      <c r="C117" s="41" t="s">
        <v>154</v>
      </c>
      <c r="D117" s="34">
        <v>100</v>
      </c>
      <c r="E117" s="43"/>
      <c r="F117" s="44"/>
      <c r="G117" s="45"/>
      <c r="H117" s="147"/>
      <c r="I117" s="148"/>
      <c r="J117" s="42"/>
      <c r="K117" s="41" t="s">
        <v>20</v>
      </c>
      <c r="L117" s="20"/>
      <c r="M117" s="10">
        <f t="shared" si="2"/>
        <v>0</v>
      </c>
      <c r="N117" s="31">
        <f t="shared" si="3"/>
        <v>0</v>
      </c>
    </row>
    <row r="118" spans="1:14" ht="26.25">
      <c r="A118" s="41"/>
      <c r="B118" s="41" t="s">
        <v>111</v>
      </c>
      <c r="C118" s="41" t="s">
        <v>155</v>
      </c>
      <c r="D118" s="34">
        <v>100</v>
      </c>
      <c r="E118" s="43"/>
      <c r="F118" s="44"/>
      <c r="G118" s="45"/>
      <c r="H118" s="147"/>
      <c r="I118" s="148"/>
      <c r="J118" s="42"/>
      <c r="K118" s="41" t="s">
        <v>20</v>
      </c>
      <c r="L118" s="20"/>
      <c r="M118" s="10">
        <f t="shared" si="2"/>
        <v>0</v>
      </c>
      <c r="N118" s="31">
        <f t="shared" si="3"/>
        <v>0</v>
      </c>
    </row>
    <row r="119" spans="1:14" ht="26.25">
      <c r="A119" s="41"/>
      <c r="B119" s="41" t="s">
        <v>111</v>
      </c>
      <c r="C119" s="41" t="s">
        <v>156</v>
      </c>
      <c r="D119" s="34">
        <v>100</v>
      </c>
      <c r="E119" s="43"/>
      <c r="F119" s="44"/>
      <c r="G119" s="45"/>
      <c r="H119" s="147"/>
      <c r="I119" s="148"/>
      <c r="J119" s="42"/>
      <c r="K119" s="41" t="s">
        <v>20</v>
      </c>
      <c r="L119" s="20"/>
      <c r="M119" s="10">
        <f t="shared" si="2"/>
        <v>0</v>
      </c>
      <c r="N119" s="31">
        <f t="shared" si="3"/>
        <v>0</v>
      </c>
    </row>
    <row r="120" spans="1:14" ht="26.25">
      <c r="A120" s="41"/>
      <c r="B120" s="41" t="s">
        <v>111</v>
      </c>
      <c r="C120" s="41" t="s">
        <v>157</v>
      </c>
      <c r="D120" s="34">
        <v>100</v>
      </c>
      <c r="E120" s="43"/>
      <c r="F120" s="44"/>
      <c r="G120" s="45"/>
      <c r="H120" s="147"/>
      <c r="I120" s="148"/>
      <c r="J120" s="42"/>
      <c r="K120" s="41" t="s">
        <v>20</v>
      </c>
      <c r="L120" s="20"/>
      <c r="M120" s="10">
        <f t="shared" si="2"/>
        <v>0</v>
      </c>
      <c r="N120" s="31">
        <f t="shared" si="3"/>
        <v>0</v>
      </c>
    </row>
    <row r="121" spans="1:14" ht="26.25">
      <c r="A121" s="41"/>
      <c r="B121" s="41" t="s">
        <v>158</v>
      </c>
      <c r="C121" s="41" t="s">
        <v>159</v>
      </c>
      <c r="D121" s="34">
        <v>100</v>
      </c>
      <c r="E121" s="43"/>
      <c r="F121" s="44"/>
      <c r="G121" s="45"/>
      <c r="H121" s="147"/>
      <c r="I121" s="148"/>
      <c r="J121" s="42"/>
      <c r="K121" s="41" t="s">
        <v>24</v>
      </c>
      <c r="L121" s="20"/>
      <c r="M121" s="10">
        <f t="shared" si="2"/>
        <v>0</v>
      </c>
      <c r="N121" s="31">
        <f t="shared" si="3"/>
        <v>0</v>
      </c>
    </row>
    <row r="122" spans="1:14" ht="26.25">
      <c r="A122" s="41"/>
      <c r="B122" s="41" t="s">
        <v>158</v>
      </c>
      <c r="C122" s="41" t="s">
        <v>160</v>
      </c>
      <c r="D122" s="34">
        <v>100</v>
      </c>
      <c r="E122" s="43"/>
      <c r="F122" s="44"/>
      <c r="G122" s="45"/>
      <c r="H122" s="147"/>
      <c r="I122" s="148"/>
      <c r="J122" s="42"/>
      <c r="K122" s="41" t="s">
        <v>24</v>
      </c>
      <c r="L122" s="20"/>
      <c r="M122" s="10">
        <f t="shared" si="2"/>
        <v>0</v>
      </c>
      <c r="N122" s="31">
        <f t="shared" si="3"/>
        <v>0</v>
      </c>
    </row>
    <row r="123" spans="1:14" ht="26.25">
      <c r="A123" s="41"/>
      <c r="B123" s="41" t="s">
        <v>158</v>
      </c>
      <c r="C123" s="41" t="s">
        <v>161</v>
      </c>
      <c r="D123" s="34">
        <v>100</v>
      </c>
      <c r="E123" s="43"/>
      <c r="F123" s="44"/>
      <c r="G123" s="45"/>
      <c r="H123" s="147"/>
      <c r="I123" s="148"/>
      <c r="J123" s="42"/>
      <c r="K123" s="41" t="s">
        <v>24</v>
      </c>
      <c r="L123" s="20"/>
      <c r="M123" s="10">
        <f t="shared" si="2"/>
        <v>0</v>
      </c>
      <c r="N123" s="31">
        <f t="shared" si="3"/>
        <v>0</v>
      </c>
    </row>
    <row r="124" spans="1:14" ht="26.25">
      <c r="A124" s="41"/>
      <c r="B124" s="41" t="s">
        <v>158</v>
      </c>
      <c r="C124" s="41" t="s">
        <v>162</v>
      </c>
      <c r="D124" s="34">
        <v>100</v>
      </c>
      <c r="E124" s="43"/>
      <c r="F124" s="44"/>
      <c r="G124" s="45"/>
      <c r="H124" s="147"/>
      <c r="I124" s="148"/>
      <c r="J124" s="42"/>
      <c r="K124" s="41" t="s">
        <v>24</v>
      </c>
      <c r="L124" s="20"/>
      <c r="M124" s="10">
        <f t="shared" si="2"/>
        <v>0</v>
      </c>
      <c r="N124" s="31">
        <f t="shared" si="3"/>
        <v>0</v>
      </c>
    </row>
    <row r="125" spans="1:14" ht="26.25">
      <c r="A125" s="41"/>
      <c r="B125" s="41" t="s">
        <v>163</v>
      </c>
      <c r="C125" s="41" t="s">
        <v>164</v>
      </c>
      <c r="D125" s="34">
        <v>100</v>
      </c>
      <c r="E125" s="43"/>
      <c r="F125" s="44"/>
      <c r="G125" s="45"/>
      <c r="H125" s="147"/>
      <c r="I125" s="148"/>
      <c r="J125" s="42"/>
      <c r="K125" s="41" t="s">
        <v>20</v>
      </c>
      <c r="L125" s="20"/>
      <c r="M125" s="10">
        <f t="shared" si="2"/>
        <v>0</v>
      </c>
      <c r="N125" s="31">
        <f t="shared" si="3"/>
        <v>0</v>
      </c>
    </row>
    <row r="126" spans="1:14" ht="26.25">
      <c r="A126" s="41"/>
      <c r="B126" s="41" t="s">
        <v>163</v>
      </c>
      <c r="C126" s="41" t="s">
        <v>165</v>
      </c>
      <c r="D126" s="34">
        <v>100</v>
      </c>
      <c r="E126" s="43"/>
      <c r="F126" s="44"/>
      <c r="G126" s="45"/>
      <c r="H126" s="147"/>
      <c r="I126" s="148"/>
      <c r="J126" s="42"/>
      <c r="K126" s="41" t="s">
        <v>20</v>
      </c>
      <c r="L126" s="20"/>
      <c r="M126" s="10">
        <f t="shared" si="2"/>
        <v>0</v>
      </c>
      <c r="N126" s="31">
        <f t="shared" si="3"/>
        <v>0</v>
      </c>
    </row>
    <row r="127" spans="1:14" ht="26.25">
      <c r="A127" s="41"/>
      <c r="B127" s="41" t="s">
        <v>166</v>
      </c>
      <c r="C127" s="41" t="s">
        <v>167</v>
      </c>
      <c r="D127" s="34">
        <v>100</v>
      </c>
      <c r="E127" s="43"/>
      <c r="F127" s="44"/>
      <c r="G127" s="45"/>
      <c r="H127" s="147"/>
      <c r="I127" s="148"/>
      <c r="J127" s="42"/>
      <c r="K127" s="41" t="s">
        <v>20</v>
      </c>
      <c r="L127" s="20"/>
      <c r="M127" s="10">
        <f t="shared" si="2"/>
        <v>0</v>
      </c>
      <c r="N127" s="31">
        <f t="shared" si="3"/>
        <v>0</v>
      </c>
    </row>
    <row r="128" spans="1:14" ht="26.25">
      <c r="A128" s="41"/>
      <c r="B128" s="41" t="s">
        <v>168</v>
      </c>
      <c r="C128" s="41" t="s">
        <v>169</v>
      </c>
      <c r="D128" s="34">
        <v>100</v>
      </c>
      <c r="E128" s="43"/>
      <c r="F128" s="44"/>
      <c r="G128" s="45"/>
      <c r="H128" s="147"/>
      <c r="I128" s="148"/>
      <c r="J128" s="42"/>
      <c r="K128" s="41" t="s">
        <v>19</v>
      </c>
      <c r="L128" s="20"/>
      <c r="M128" s="10">
        <f t="shared" si="2"/>
        <v>0</v>
      </c>
      <c r="N128" s="31">
        <f t="shared" si="3"/>
        <v>0</v>
      </c>
    </row>
    <row r="129" spans="1:14" ht="26.25">
      <c r="A129" s="41"/>
      <c r="B129" s="41" t="s">
        <v>168</v>
      </c>
      <c r="C129" s="41" t="s">
        <v>170</v>
      </c>
      <c r="D129" s="34">
        <v>100</v>
      </c>
      <c r="E129" s="43"/>
      <c r="F129" s="44"/>
      <c r="G129" s="45"/>
      <c r="H129" s="147"/>
      <c r="I129" s="148"/>
      <c r="J129" s="42"/>
      <c r="K129" s="41" t="s">
        <v>25</v>
      </c>
      <c r="L129" s="20"/>
      <c r="M129" s="10">
        <f t="shared" si="2"/>
        <v>0</v>
      </c>
      <c r="N129" s="31">
        <f t="shared" si="3"/>
        <v>0</v>
      </c>
    </row>
    <row r="130" spans="1:14" ht="26.25">
      <c r="A130" s="41"/>
      <c r="B130" s="41" t="s">
        <v>168</v>
      </c>
      <c r="C130" s="41" t="s">
        <v>171</v>
      </c>
      <c r="D130" s="34">
        <v>100</v>
      </c>
      <c r="E130" s="43"/>
      <c r="F130" s="44"/>
      <c r="G130" s="45"/>
      <c r="H130" s="147"/>
      <c r="I130" s="148"/>
      <c r="J130" s="42"/>
      <c r="K130" s="41" t="s">
        <v>25</v>
      </c>
      <c r="L130" s="20"/>
      <c r="M130" s="10">
        <f t="shared" si="2"/>
        <v>0</v>
      </c>
      <c r="N130" s="31">
        <f t="shared" si="3"/>
        <v>0</v>
      </c>
    </row>
    <row r="131" spans="1:14" ht="26.25">
      <c r="A131" s="41"/>
      <c r="B131" s="41" t="s">
        <v>168</v>
      </c>
      <c r="C131" s="41" t="s">
        <v>172</v>
      </c>
      <c r="D131" s="34">
        <v>100</v>
      </c>
      <c r="E131" s="43"/>
      <c r="F131" s="44"/>
      <c r="G131" s="45"/>
      <c r="H131" s="147"/>
      <c r="I131" s="148"/>
      <c r="J131" s="42"/>
      <c r="K131" s="41" t="s">
        <v>25</v>
      </c>
      <c r="L131" s="20"/>
      <c r="M131" s="10">
        <f t="shared" si="2"/>
        <v>0</v>
      </c>
      <c r="N131" s="31">
        <f t="shared" si="3"/>
        <v>0</v>
      </c>
    </row>
    <row r="132" spans="1:14" ht="26.25">
      <c r="A132" s="41"/>
      <c r="B132" s="41" t="s">
        <v>168</v>
      </c>
      <c r="C132" s="41" t="s">
        <v>173</v>
      </c>
      <c r="D132" s="34">
        <v>100</v>
      </c>
      <c r="E132" s="43"/>
      <c r="F132" s="44"/>
      <c r="G132" s="45"/>
      <c r="H132" s="147"/>
      <c r="I132" s="148"/>
      <c r="J132" s="42"/>
      <c r="K132" s="41" t="s">
        <v>20</v>
      </c>
      <c r="L132" s="20"/>
      <c r="M132" s="10">
        <f t="shared" si="2"/>
        <v>0</v>
      </c>
      <c r="N132" s="31">
        <f t="shared" si="3"/>
        <v>0</v>
      </c>
    </row>
    <row r="133" spans="1:14" ht="26.25">
      <c r="A133" s="41"/>
      <c r="B133" s="41" t="s">
        <v>168</v>
      </c>
      <c r="C133" s="41" t="s">
        <v>174</v>
      </c>
      <c r="D133" s="34">
        <v>100</v>
      </c>
      <c r="E133" s="43"/>
      <c r="F133" s="44"/>
      <c r="G133" s="45"/>
      <c r="H133" s="147"/>
      <c r="I133" s="148"/>
      <c r="J133" s="42"/>
      <c r="K133" s="41" t="s">
        <v>20</v>
      </c>
      <c r="L133" s="20"/>
      <c r="M133" s="10">
        <f t="shared" si="2"/>
        <v>0</v>
      </c>
      <c r="N133" s="31">
        <f t="shared" si="3"/>
        <v>0</v>
      </c>
    </row>
    <row r="134" spans="1:14" ht="26.25">
      <c r="A134" s="41"/>
      <c r="B134" s="41" t="s">
        <v>175</v>
      </c>
      <c r="C134" s="41" t="s">
        <v>176</v>
      </c>
      <c r="D134" s="34">
        <v>100</v>
      </c>
      <c r="E134" s="43"/>
      <c r="F134" s="44"/>
      <c r="G134" s="45"/>
      <c r="H134" s="147"/>
      <c r="I134" s="148"/>
      <c r="J134" s="42"/>
      <c r="K134" s="41" t="s">
        <v>26</v>
      </c>
      <c r="L134" s="20"/>
      <c r="M134" s="10">
        <f t="shared" si="2"/>
        <v>0</v>
      </c>
      <c r="N134" s="31">
        <f t="shared" si="3"/>
        <v>0</v>
      </c>
    </row>
    <row r="135" spans="1:14" ht="26.25">
      <c r="A135" s="41"/>
      <c r="B135" s="41" t="s">
        <v>175</v>
      </c>
      <c r="C135" s="41" t="s">
        <v>177</v>
      </c>
      <c r="D135" s="34">
        <v>100</v>
      </c>
      <c r="E135" s="43"/>
      <c r="F135" s="44"/>
      <c r="G135" s="45"/>
      <c r="H135" s="147"/>
      <c r="I135" s="148"/>
      <c r="J135" s="42"/>
      <c r="K135" s="41" t="s">
        <v>26</v>
      </c>
      <c r="L135" s="20"/>
      <c r="M135" s="10">
        <f t="shared" si="2"/>
        <v>0</v>
      </c>
      <c r="N135" s="31">
        <f t="shared" si="3"/>
        <v>0</v>
      </c>
    </row>
    <row r="136" spans="1:14" ht="26.25">
      <c r="A136" s="41"/>
      <c r="B136" s="41" t="s">
        <v>175</v>
      </c>
      <c r="C136" s="41" t="s">
        <v>178</v>
      </c>
      <c r="D136" s="34">
        <v>100</v>
      </c>
      <c r="E136" s="43"/>
      <c r="F136" s="44"/>
      <c r="G136" s="45"/>
      <c r="H136" s="147"/>
      <c r="I136" s="148"/>
      <c r="J136" s="42"/>
      <c r="K136" s="41" t="s">
        <v>26</v>
      </c>
      <c r="L136" s="20"/>
      <c r="M136" s="10">
        <f t="shared" si="2"/>
        <v>0</v>
      </c>
      <c r="N136" s="31">
        <f t="shared" si="3"/>
        <v>0</v>
      </c>
    </row>
    <row r="137" spans="1:14" ht="26.25">
      <c r="A137" s="41"/>
      <c r="B137" s="41" t="s">
        <v>175</v>
      </c>
      <c r="C137" s="41" t="s">
        <v>179</v>
      </c>
      <c r="D137" s="34">
        <v>100</v>
      </c>
      <c r="E137" s="43"/>
      <c r="F137" s="44"/>
      <c r="G137" s="45"/>
      <c r="H137" s="147"/>
      <c r="I137" s="148"/>
      <c r="J137" s="42"/>
      <c r="K137" s="41" t="s">
        <v>26</v>
      </c>
      <c r="L137" s="20"/>
      <c r="M137" s="10">
        <f t="shared" si="2"/>
        <v>0</v>
      </c>
      <c r="N137" s="31">
        <f t="shared" si="3"/>
        <v>0</v>
      </c>
    </row>
    <row r="138" spans="1:14" ht="26.25">
      <c r="A138" s="41"/>
      <c r="B138" s="41" t="s">
        <v>175</v>
      </c>
      <c r="C138" s="41" t="s">
        <v>180</v>
      </c>
      <c r="D138" s="34">
        <v>100</v>
      </c>
      <c r="E138" s="43"/>
      <c r="F138" s="44"/>
      <c r="G138" s="45"/>
      <c r="H138" s="147"/>
      <c r="I138" s="148"/>
      <c r="J138" s="42"/>
      <c r="K138" s="41" t="s">
        <v>26</v>
      </c>
      <c r="L138" s="20"/>
      <c r="M138" s="10">
        <f t="shared" si="2"/>
        <v>0</v>
      </c>
      <c r="N138" s="31">
        <f t="shared" si="3"/>
        <v>0</v>
      </c>
    </row>
    <row r="139" spans="1:14" ht="26.25">
      <c r="A139" s="41"/>
      <c r="B139" s="41" t="s">
        <v>175</v>
      </c>
      <c r="C139" s="41" t="s">
        <v>181</v>
      </c>
      <c r="D139" s="34">
        <v>100</v>
      </c>
      <c r="E139" s="43"/>
      <c r="F139" s="44"/>
      <c r="G139" s="45"/>
      <c r="H139" s="147"/>
      <c r="I139" s="148"/>
      <c r="J139" s="42"/>
      <c r="K139" s="41" t="s">
        <v>26</v>
      </c>
      <c r="L139" s="20"/>
      <c r="M139" s="10">
        <f t="shared" si="2"/>
        <v>0</v>
      </c>
      <c r="N139" s="31">
        <f t="shared" si="3"/>
        <v>0</v>
      </c>
    </row>
    <row r="140" spans="1:14" ht="26.25">
      <c r="A140" s="41"/>
      <c r="B140" s="41" t="s">
        <v>175</v>
      </c>
      <c r="C140" s="41" t="s">
        <v>182</v>
      </c>
      <c r="D140" s="34">
        <v>100</v>
      </c>
      <c r="E140" s="43"/>
      <c r="F140" s="44"/>
      <c r="G140" s="45"/>
      <c r="H140" s="147"/>
      <c r="I140" s="148"/>
      <c r="J140" s="42"/>
      <c r="K140" s="41" t="s">
        <v>26</v>
      </c>
      <c r="L140" s="20"/>
      <c r="M140" s="10">
        <f t="shared" si="2"/>
        <v>0</v>
      </c>
      <c r="N140" s="31">
        <f t="shared" si="3"/>
        <v>0</v>
      </c>
    </row>
    <row r="141" spans="1:14" ht="26.25">
      <c r="A141" s="41"/>
      <c r="B141" s="41" t="s">
        <v>175</v>
      </c>
      <c r="C141" s="41" t="s">
        <v>183</v>
      </c>
      <c r="D141" s="34">
        <v>100</v>
      </c>
      <c r="E141" s="43"/>
      <c r="F141" s="44"/>
      <c r="G141" s="45"/>
      <c r="H141" s="147"/>
      <c r="I141" s="148"/>
      <c r="J141" s="42"/>
      <c r="K141" s="41" t="s">
        <v>26</v>
      </c>
      <c r="L141" s="20"/>
      <c r="M141" s="10">
        <f t="shared" si="2"/>
        <v>0</v>
      </c>
      <c r="N141" s="31">
        <f t="shared" si="3"/>
        <v>0</v>
      </c>
    </row>
    <row r="142" spans="1:14" ht="26.25">
      <c r="A142" s="41"/>
      <c r="B142" s="41" t="s">
        <v>175</v>
      </c>
      <c r="C142" s="41" t="s">
        <v>184</v>
      </c>
      <c r="D142" s="34">
        <v>100</v>
      </c>
      <c r="E142" s="43"/>
      <c r="F142" s="44"/>
      <c r="G142" s="45"/>
      <c r="H142" s="147"/>
      <c r="I142" s="148"/>
      <c r="J142" s="42"/>
      <c r="K142" s="41" t="s">
        <v>26</v>
      </c>
      <c r="L142" s="20"/>
      <c r="M142" s="10">
        <f t="shared" ref="M142:M205" si="4">I142</f>
        <v>0</v>
      </c>
      <c r="N142" s="31">
        <f t="shared" ref="N142:N205" si="5">I142*H142</f>
        <v>0</v>
      </c>
    </row>
    <row r="143" spans="1:14" ht="26.25">
      <c r="A143" s="41"/>
      <c r="B143" s="41" t="s">
        <v>175</v>
      </c>
      <c r="C143" s="41" t="s">
        <v>185</v>
      </c>
      <c r="D143" s="34">
        <v>100</v>
      </c>
      <c r="E143" s="43"/>
      <c r="F143" s="44"/>
      <c r="G143" s="45"/>
      <c r="H143" s="147"/>
      <c r="I143" s="148"/>
      <c r="J143" s="42"/>
      <c r="K143" s="41" t="s">
        <v>26</v>
      </c>
      <c r="L143" s="20"/>
      <c r="M143" s="10">
        <f t="shared" si="4"/>
        <v>0</v>
      </c>
      <c r="N143" s="31">
        <f t="shared" si="5"/>
        <v>0</v>
      </c>
    </row>
    <row r="144" spans="1:14" ht="26.25">
      <c r="A144" s="41"/>
      <c r="B144" s="41" t="s">
        <v>175</v>
      </c>
      <c r="C144" s="41" t="s">
        <v>186</v>
      </c>
      <c r="D144" s="34">
        <v>100</v>
      </c>
      <c r="E144" s="43"/>
      <c r="F144" s="44"/>
      <c r="G144" s="45"/>
      <c r="H144" s="147"/>
      <c r="I144" s="148"/>
      <c r="J144" s="42"/>
      <c r="K144" s="41" t="s">
        <v>26</v>
      </c>
      <c r="L144" s="20"/>
      <c r="M144" s="10">
        <f t="shared" si="4"/>
        <v>0</v>
      </c>
      <c r="N144" s="31">
        <f t="shared" si="5"/>
        <v>0</v>
      </c>
    </row>
    <row r="145" spans="1:14" ht="26.25">
      <c r="A145" s="41"/>
      <c r="B145" s="41" t="s">
        <v>175</v>
      </c>
      <c r="C145" s="41" t="s">
        <v>187</v>
      </c>
      <c r="D145" s="34">
        <v>100</v>
      </c>
      <c r="E145" s="43"/>
      <c r="F145" s="44"/>
      <c r="G145" s="45"/>
      <c r="H145" s="147"/>
      <c r="I145" s="148"/>
      <c r="J145" s="42"/>
      <c r="K145" s="41" t="s">
        <v>26</v>
      </c>
      <c r="L145" s="20"/>
      <c r="M145" s="10">
        <f t="shared" si="4"/>
        <v>0</v>
      </c>
      <c r="N145" s="31">
        <f t="shared" si="5"/>
        <v>0</v>
      </c>
    </row>
    <row r="146" spans="1:14" ht="26.25">
      <c r="A146" s="41"/>
      <c r="B146" s="41" t="s">
        <v>175</v>
      </c>
      <c r="C146" s="41" t="s">
        <v>188</v>
      </c>
      <c r="D146" s="34">
        <v>100</v>
      </c>
      <c r="E146" s="43"/>
      <c r="F146" s="44"/>
      <c r="G146" s="45"/>
      <c r="H146" s="147"/>
      <c r="I146" s="148"/>
      <c r="J146" s="42"/>
      <c r="K146" s="41" t="s">
        <v>26</v>
      </c>
      <c r="L146" s="20"/>
      <c r="M146" s="10">
        <f t="shared" si="4"/>
        <v>0</v>
      </c>
      <c r="N146" s="31">
        <f t="shared" si="5"/>
        <v>0</v>
      </c>
    </row>
    <row r="147" spans="1:14" ht="26.25">
      <c r="A147" s="41"/>
      <c r="B147" s="41" t="s">
        <v>175</v>
      </c>
      <c r="C147" s="41" t="s">
        <v>189</v>
      </c>
      <c r="D147" s="34">
        <v>100</v>
      </c>
      <c r="E147" s="43"/>
      <c r="F147" s="44"/>
      <c r="G147" s="45"/>
      <c r="H147" s="147"/>
      <c r="I147" s="148"/>
      <c r="J147" s="42"/>
      <c r="K147" s="41" t="s">
        <v>26</v>
      </c>
      <c r="L147" s="20"/>
      <c r="M147" s="10">
        <f t="shared" si="4"/>
        <v>0</v>
      </c>
      <c r="N147" s="31">
        <f t="shared" si="5"/>
        <v>0</v>
      </c>
    </row>
    <row r="148" spans="1:14" ht="26.25">
      <c r="A148" s="41"/>
      <c r="B148" s="41" t="s">
        <v>175</v>
      </c>
      <c r="C148" s="41" t="s">
        <v>190</v>
      </c>
      <c r="D148" s="34">
        <v>100</v>
      </c>
      <c r="E148" s="43"/>
      <c r="F148" s="44"/>
      <c r="G148" s="45"/>
      <c r="H148" s="147"/>
      <c r="I148" s="148"/>
      <c r="J148" s="42"/>
      <c r="K148" s="41" t="s">
        <v>26</v>
      </c>
      <c r="L148" s="20"/>
      <c r="M148" s="10">
        <f t="shared" si="4"/>
        <v>0</v>
      </c>
      <c r="N148" s="31">
        <f t="shared" si="5"/>
        <v>0</v>
      </c>
    </row>
    <row r="149" spans="1:14" ht="26.25">
      <c r="A149" s="41"/>
      <c r="B149" s="41" t="s">
        <v>175</v>
      </c>
      <c r="C149" s="41" t="s">
        <v>191</v>
      </c>
      <c r="D149" s="34">
        <v>100</v>
      </c>
      <c r="E149" s="43"/>
      <c r="F149" s="44"/>
      <c r="G149" s="45"/>
      <c r="H149" s="147"/>
      <c r="I149" s="148"/>
      <c r="J149" s="42"/>
      <c r="K149" s="41" t="s">
        <v>26</v>
      </c>
      <c r="L149" s="20"/>
      <c r="M149" s="10">
        <f t="shared" si="4"/>
        <v>0</v>
      </c>
      <c r="N149" s="31">
        <f t="shared" si="5"/>
        <v>0</v>
      </c>
    </row>
    <row r="150" spans="1:14" ht="26.25">
      <c r="A150" s="41"/>
      <c r="B150" s="41" t="s">
        <v>175</v>
      </c>
      <c r="C150" s="41" t="s">
        <v>192</v>
      </c>
      <c r="D150" s="34">
        <v>100</v>
      </c>
      <c r="E150" s="43"/>
      <c r="F150" s="44"/>
      <c r="G150" s="45"/>
      <c r="H150" s="147"/>
      <c r="I150" s="148"/>
      <c r="J150" s="42"/>
      <c r="K150" s="41" t="s">
        <v>27</v>
      </c>
      <c r="L150" s="20"/>
      <c r="M150" s="10">
        <f t="shared" si="4"/>
        <v>0</v>
      </c>
      <c r="N150" s="31">
        <f t="shared" si="5"/>
        <v>0</v>
      </c>
    </row>
    <row r="151" spans="1:14" ht="26.25">
      <c r="A151" s="41"/>
      <c r="B151" s="41" t="s">
        <v>175</v>
      </c>
      <c r="C151" s="41" t="s">
        <v>193</v>
      </c>
      <c r="D151" s="34">
        <v>100</v>
      </c>
      <c r="E151" s="43"/>
      <c r="F151" s="44"/>
      <c r="G151" s="45"/>
      <c r="H151" s="147"/>
      <c r="I151" s="148"/>
      <c r="J151" s="42"/>
      <c r="K151" s="41" t="s">
        <v>27</v>
      </c>
      <c r="L151" s="20"/>
      <c r="M151" s="10">
        <f t="shared" si="4"/>
        <v>0</v>
      </c>
      <c r="N151" s="31">
        <f t="shared" si="5"/>
        <v>0</v>
      </c>
    </row>
    <row r="152" spans="1:14" ht="26.25">
      <c r="A152" s="41"/>
      <c r="B152" s="41" t="s">
        <v>175</v>
      </c>
      <c r="C152" s="41" t="s">
        <v>194</v>
      </c>
      <c r="D152" s="34">
        <v>100</v>
      </c>
      <c r="E152" s="43"/>
      <c r="F152" s="44"/>
      <c r="G152" s="45"/>
      <c r="H152" s="147"/>
      <c r="I152" s="148"/>
      <c r="J152" s="42"/>
      <c r="K152" s="41" t="s">
        <v>27</v>
      </c>
      <c r="L152" s="20"/>
      <c r="M152" s="10">
        <f t="shared" si="4"/>
        <v>0</v>
      </c>
      <c r="N152" s="31">
        <f t="shared" si="5"/>
        <v>0</v>
      </c>
    </row>
    <row r="153" spans="1:14" ht="26.25">
      <c r="A153" s="41"/>
      <c r="B153" s="41" t="s">
        <v>175</v>
      </c>
      <c r="C153" s="41" t="s">
        <v>195</v>
      </c>
      <c r="D153" s="34">
        <v>100</v>
      </c>
      <c r="E153" s="43"/>
      <c r="F153" s="44"/>
      <c r="G153" s="45"/>
      <c r="H153" s="147"/>
      <c r="I153" s="148"/>
      <c r="J153" s="42"/>
      <c r="K153" s="41" t="s">
        <v>27</v>
      </c>
      <c r="L153" s="20"/>
      <c r="M153" s="10">
        <f t="shared" si="4"/>
        <v>0</v>
      </c>
      <c r="N153" s="31">
        <f t="shared" si="5"/>
        <v>0</v>
      </c>
    </row>
    <row r="154" spans="1:14" ht="26.25">
      <c r="A154" s="41"/>
      <c r="B154" s="41" t="s">
        <v>175</v>
      </c>
      <c r="C154" s="41" t="s">
        <v>196</v>
      </c>
      <c r="D154" s="34">
        <v>100</v>
      </c>
      <c r="E154" s="43"/>
      <c r="F154" s="44"/>
      <c r="G154" s="45"/>
      <c r="H154" s="147"/>
      <c r="I154" s="148"/>
      <c r="J154" s="42"/>
      <c r="K154" s="41" t="s">
        <v>27</v>
      </c>
      <c r="L154" s="20"/>
      <c r="M154" s="10">
        <f t="shared" si="4"/>
        <v>0</v>
      </c>
      <c r="N154" s="31">
        <f t="shared" si="5"/>
        <v>0</v>
      </c>
    </row>
    <row r="155" spans="1:14" ht="26.25">
      <c r="A155" s="41"/>
      <c r="B155" s="41" t="s">
        <v>175</v>
      </c>
      <c r="C155" s="41" t="s">
        <v>197</v>
      </c>
      <c r="D155" s="34">
        <v>100</v>
      </c>
      <c r="E155" s="43"/>
      <c r="F155" s="44"/>
      <c r="G155" s="45"/>
      <c r="H155" s="147"/>
      <c r="I155" s="148"/>
      <c r="J155" s="42"/>
      <c r="K155" s="41" t="s">
        <v>27</v>
      </c>
      <c r="L155" s="20"/>
      <c r="M155" s="10">
        <f t="shared" si="4"/>
        <v>0</v>
      </c>
      <c r="N155" s="31">
        <f t="shared" si="5"/>
        <v>0</v>
      </c>
    </row>
    <row r="156" spans="1:14" ht="26.25">
      <c r="A156" s="41"/>
      <c r="B156" s="41" t="s">
        <v>175</v>
      </c>
      <c r="C156" s="41" t="s">
        <v>198</v>
      </c>
      <c r="D156" s="34">
        <v>100</v>
      </c>
      <c r="E156" s="43"/>
      <c r="F156" s="44"/>
      <c r="G156" s="45"/>
      <c r="H156" s="147"/>
      <c r="I156" s="148"/>
      <c r="J156" s="42"/>
      <c r="K156" s="41" t="s">
        <v>27</v>
      </c>
      <c r="L156" s="20"/>
      <c r="M156" s="10">
        <f t="shared" si="4"/>
        <v>0</v>
      </c>
      <c r="N156" s="31">
        <f t="shared" si="5"/>
        <v>0</v>
      </c>
    </row>
    <row r="157" spans="1:14" ht="26.25">
      <c r="A157" s="41"/>
      <c r="B157" s="41" t="s">
        <v>175</v>
      </c>
      <c r="C157" s="41" t="s">
        <v>199</v>
      </c>
      <c r="D157" s="34">
        <v>100</v>
      </c>
      <c r="E157" s="43"/>
      <c r="F157" s="44"/>
      <c r="G157" s="45"/>
      <c r="H157" s="147"/>
      <c r="I157" s="148"/>
      <c r="J157" s="42"/>
      <c r="K157" s="41" t="s">
        <v>27</v>
      </c>
      <c r="L157" s="20"/>
      <c r="M157" s="10">
        <f t="shared" si="4"/>
        <v>0</v>
      </c>
      <c r="N157" s="31">
        <f t="shared" si="5"/>
        <v>0</v>
      </c>
    </row>
    <row r="158" spans="1:14" ht="26.25">
      <c r="A158" s="41"/>
      <c r="B158" s="41" t="s">
        <v>175</v>
      </c>
      <c r="C158" s="41" t="s">
        <v>200</v>
      </c>
      <c r="D158" s="34">
        <v>100</v>
      </c>
      <c r="E158" s="43"/>
      <c r="F158" s="44"/>
      <c r="G158" s="45"/>
      <c r="H158" s="147"/>
      <c r="I158" s="148"/>
      <c r="J158" s="42"/>
      <c r="K158" s="41" t="s">
        <v>27</v>
      </c>
      <c r="L158" s="20"/>
      <c r="M158" s="10">
        <f t="shared" si="4"/>
        <v>0</v>
      </c>
      <c r="N158" s="31">
        <f t="shared" si="5"/>
        <v>0</v>
      </c>
    </row>
    <row r="159" spans="1:14" ht="26.25">
      <c r="A159" s="41"/>
      <c r="B159" s="41" t="s">
        <v>175</v>
      </c>
      <c r="C159" s="41" t="s">
        <v>201</v>
      </c>
      <c r="D159" s="34">
        <v>100</v>
      </c>
      <c r="E159" s="43"/>
      <c r="F159" s="44"/>
      <c r="G159" s="45"/>
      <c r="H159" s="147"/>
      <c r="I159" s="148"/>
      <c r="J159" s="42"/>
      <c r="K159" s="41" t="s">
        <v>27</v>
      </c>
      <c r="L159" s="20"/>
      <c r="M159" s="10">
        <f t="shared" si="4"/>
        <v>0</v>
      </c>
      <c r="N159" s="31">
        <f t="shared" si="5"/>
        <v>0</v>
      </c>
    </row>
    <row r="160" spans="1:14" ht="26.25">
      <c r="A160" s="41"/>
      <c r="B160" s="41" t="s">
        <v>175</v>
      </c>
      <c r="C160" s="41" t="s">
        <v>202</v>
      </c>
      <c r="D160" s="34">
        <v>100</v>
      </c>
      <c r="E160" s="43"/>
      <c r="F160" s="44"/>
      <c r="G160" s="45"/>
      <c r="H160" s="147"/>
      <c r="I160" s="148"/>
      <c r="J160" s="42"/>
      <c r="K160" s="41" t="s">
        <v>27</v>
      </c>
      <c r="L160" s="20"/>
      <c r="M160" s="10">
        <f t="shared" si="4"/>
        <v>0</v>
      </c>
      <c r="N160" s="31">
        <f t="shared" si="5"/>
        <v>0</v>
      </c>
    </row>
    <row r="161" spans="1:14" ht="26.25">
      <c r="A161" s="41"/>
      <c r="B161" s="41" t="s">
        <v>175</v>
      </c>
      <c r="C161" s="41" t="s">
        <v>203</v>
      </c>
      <c r="D161" s="34">
        <v>100</v>
      </c>
      <c r="E161" s="43"/>
      <c r="F161" s="44"/>
      <c r="G161" s="45"/>
      <c r="H161" s="147"/>
      <c r="I161" s="148"/>
      <c r="J161" s="42"/>
      <c r="K161" s="41" t="s">
        <v>27</v>
      </c>
      <c r="L161" s="20"/>
      <c r="M161" s="10">
        <f t="shared" si="4"/>
        <v>0</v>
      </c>
      <c r="N161" s="31">
        <f t="shared" si="5"/>
        <v>0</v>
      </c>
    </row>
    <row r="162" spans="1:14" ht="26.25">
      <c r="A162" s="41"/>
      <c r="B162" s="41" t="s">
        <v>175</v>
      </c>
      <c r="C162" s="41" t="s">
        <v>204</v>
      </c>
      <c r="D162" s="34">
        <v>100</v>
      </c>
      <c r="E162" s="43"/>
      <c r="F162" s="44"/>
      <c r="G162" s="45"/>
      <c r="H162" s="147"/>
      <c r="I162" s="148"/>
      <c r="J162" s="42"/>
      <c r="K162" s="41" t="s">
        <v>27</v>
      </c>
      <c r="L162" s="20"/>
      <c r="M162" s="10">
        <f t="shared" si="4"/>
        <v>0</v>
      </c>
      <c r="N162" s="31">
        <f t="shared" si="5"/>
        <v>0</v>
      </c>
    </row>
    <row r="163" spans="1:14" ht="26.25">
      <c r="A163" s="41"/>
      <c r="B163" s="41" t="s">
        <v>175</v>
      </c>
      <c r="C163" s="41" t="s">
        <v>205</v>
      </c>
      <c r="D163" s="34">
        <v>100</v>
      </c>
      <c r="E163" s="43"/>
      <c r="F163" s="44"/>
      <c r="G163" s="45"/>
      <c r="H163" s="147"/>
      <c r="I163" s="148"/>
      <c r="J163" s="42"/>
      <c r="K163" s="41" t="s">
        <v>27</v>
      </c>
      <c r="L163" s="20"/>
      <c r="M163" s="10">
        <f t="shared" si="4"/>
        <v>0</v>
      </c>
      <c r="N163" s="31">
        <f t="shared" si="5"/>
        <v>0</v>
      </c>
    </row>
    <row r="164" spans="1:14" ht="26.25">
      <c r="A164" s="41"/>
      <c r="B164" s="41" t="s">
        <v>175</v>
      </c>
      <c r="C164" s="41" t="s">
        <v>206</v>
      </c>
      <c r="D164" s="34">
        <v>100</v>
      </c>
      <c r="E164" s="43"/>
      <c r="F164" s="44"/>
      <c r="G164" s="45"/>
      <c r="H164" s="147"/>
      <c r="I164" s="148"/>
      <c r="J164" s="42"/>
      <c r="K164" s="41" t="s">
        <v>27</v>
      </c>
      <c r="L164" s="20"/>
      <c r="M164" s="10">
        <f t="shared" si="4"/>
        <v>0</v>
      </c>
      <c r="N164" s="31">
        <f t="shared" si="5"/>
        <v>0</v>
      </c>
    </row>
    <row r="165" spans="1:14" ht="26.25">
      <c r="A165" s="41"/>
      <c r="B165" s="41" t="s">
        <v>207</v>
      </c>
      <c r="C165" s="41" t="s">
        <v>208</v>
      </c>
      <c r="D165" s="34">
        <v>100</v>
      </c>
      <c r="E165" s="43"/>
      <c r="F165" s="44"/>
      <c r="G165" s="45"/>
      <c r="H165" s="147"/>
      <c r="I165" s="148"/>
      <c r="J165" s="42"/>
      <c r="K165" s="41" t="s">
        <v>20</v>
      </c>
      <c r="L165" s="20"/>
      <c r="M165" s="10">
        <f t="shared" si="4"/>
        <v>0</v>
      </c>
      <c r="N165" s="31">
        <f t="shared" si="5"/>
        <v>0</v>
      </c>
    </row>
    <row r="166" spans="1:14" ht="26.25">
      <c r="A166" s="41"/>
      <c r="B166" s="41" t="s">
        <v>207</v>
      </c>
      <c r="C166" s="41" t="s">
        <v>209</v>
      </c>
      <c r="D166" s="34">
        <v>100</v>
      </c>
      <c r="E166" s="43"/>
      <c r="F166" s="44"/>
      <c r="G166" s="45"/>
      <c r="H166" s="147"/>
      <c r="I166" s="148"/>
      <c r="J166" s="42"/>
      <c r="K166" s="41" t="s">
        <v>20</v>
      </c>
      <c r="L166" s="20"/>
      <c r="M166" s="10">
        <f t="shared" si="4"/>
        <v>0</v>
      </c>
      <c r="N166" s="31">
        <f t="shared" si="5"/>
        <v>0</v>
      </c>
    </row>
    <row r="167" spans="1:14" ht="26.25">
      <c r="A167" s="41"/>
      <c r="B167" s="41" t="s">
        <v>207</v>
      </c>
      <c r="C167" s="41" t="s">
        <v>210</v>
      </c>
      <c r="D167" s="34">
        <v>100</v>
      </c>
      <c r="E167" s="43"/>
      <c r="F167" s="44"/>
      <c r="G167" s="45"/>
      <c r="H167" s="147"/>
      <c r="I167" s="148"/>
      <c r="J167" s="42"/>
      <c r="K167" s="41" t="s">
        <v>20</v>
      </c>
      <c r="L167" s="20"/>
      <c r="M167" s="10">
        <f t="shared" si="4"/>
        <v>0</v>
      </c>
      <c r="N167" s="31">
        <f t="shared" si="5"/>
        <v>0</v>
      </c>
    </row>
    <row r="168" spans="1:14" ht="26.25">
      <c r="A168" s="41"/>
      <c r="B168" s="41" t="s">
        <v>207</v>
      </c>
      <c r="C168" s="41" t="s">
        <v>211</v>
      </c>
      <c r="D168" s="34">
        <v>100</v>
      </c>
      <c r="E168" s="43"/>
      <c r="F168" s="44"/>
      <c r="G168" s="45"/>
      <c r="H168" s="147"/>
      <c r="I168" s="148"/>
      <c r="J168" s="42"/>
      <c r="K168" s="41" t="s">
        <v>20</v>
      </c>
      <c r="L168" s="20"/>
      <c r="M168" s="10">
        <f t="shared" si="4"/>
        <v>0</v>
      </c>
      <c r="N168" s="31">
        <f t="shared" si="5"/>
        <v>0</v>
      </c>
    </row>
    <row r="169" spans="1:14" ht="26.25">
      <c r="A169" s="41"/>
      <c r="B169" s="41" t="s">
        <v>207</v>
      </c>
      <c r="C169" s="41" t="s">
        <v>212</v>
      </c>
      <c r="D169" s="34">
        <v>100</v>
      </c>
      <c r="E169" s="43"/>
      <c r="F169" s="44"/>
      <c r="G169" s="45"/>
      <c r="H169" s="147"/>
      <c r="I169" s="148"/>
      <c r="J169" s="42"/>
      <c r="K169" s="41" t="s">
        <v>20</v>
      </c>
      <c r="L169" s="20"/>
      <c r="M169" s="10">
        <f t="shared" si="4"/>
        <v>0</v>
      </c>
      <c r="N169" s="31">
        <f t="shared" si="5"/>
        <v>0</v>
      </c>
    </row>
    <row r="170" spans="1:14" ht="26.25">
      <c r="A170" s="41"/>
      <c r="B170" s="41" t="s">
        <v>207</v>
      </c>
      <c r="C170" s="41" t="s">
        <v>213</v>
      </c>
      <c r="D170" s="34">
        <v>100</v>
      </c>
      <c r="E170" s="43"/>
      <c r="F170" s="44"/>
      <c r="G170" s="45"/>
      <c r="H170" s="147"/>
      <c r="I170" s="148"/>
      <c r="J170" s="42"/>
      <c r="K170" s="41" t="s">
        <v>20</v>
      </c>
      <c r="L170" s="20"/>
      <c r="M170" s="10">
        <f t="shared" si="4"/>
        <v>0</v>
      </c>
      <c r="N170" s="31">
        <f t="shared" si="5"/>
        <v>0</v>
      </c>
    </row>
    <row r="171" spans="1:14" ht="26.25">
      <c r="A171" s="41"/>
      <c r="B171" s="41" t="s">
        <v>214</v>
      </c>
      <c r="C171" s="41" t="s">
        <v>215</v>
      </c>
      <c r="D171" s="34">
        <v>100</v>
      </c>
      <c r="E171" s="43"/>
      <c r="F171" s="44"/>
      <c r="G171" s="45"/>
      <c r="H171" s="147"/>
      <c r="I171" s="148"/>
      <c r="J171" s="42"/>
      <c r="K171" s="41" t="s">
        <v>20</v>
      </c>
      <c r="L171" s="20"/>
      <c r="M171" s="10">
        <f t="shared" si="4"/>
        <v>0</v>
      </c>
      <c r="N171" s="31">
        <f t="shared" si="5"/>
        <v>0</v>
      </c>
    </row>
    <row r="172" spans="1:14" ht="26.25">
      <c r="A172" s="41"/>
      <c r="B172" s="41" t="s">
        <v>216</v>
      </c>
      <c r="C172" s="41" t="s">
        <v>217</v>
      </c>
      <c r="D172" s="34">
        <v>100</v>
      </c>
      <c r="E172" s="43"/>
      <c r="F172" s="44"/>
      <c r="G172" s="45"/>
      <c r="H172" s="147"/>
      <c r="I172" s="148"/>
      <c r="J172" s="42"/>
      <c r="K172" s="41" t="s">
        <v>19</v>
      </c>
      <c r="L172" s="20"/>
      <c r="M172" s="10">
        <f t="shared" si="4"/>
        <v>0</v>
      </c>
      <c r="N172" s="31">
        <f t="shared" si="5"/>
        <v>0</v>
      </c>
    </row>
    <row r="173" spans="1:14" ht="26.25">
      <c r="A173" s="41"/>
      <c r="B173" s="41" t="s">
        <v>218</v>
      </c>
      <c r="C173" s="41" t="s">
        <v>219</v>
      </c>
      <c r="D173" s="34">
        <v>100</v>
      </c>
      <c r="E173" s="43"/>
      <c r="F173" s="44"/>
      <c r="G173" s="45"/>
      <c r="H173" s="147"/>
      <c r="I173" s="148"/>
      <c r="J173" s="42"/>
      <c r="K173" s="41" t="s">
        <v>20</v>
      </c>
      <c r="L173" s="20"/>
      <c r="M173" s="10">
        <f t="shared" si="4"/>
        <v>0</v>
      </c>
      <c r="N173" s="31">
        <f t="shared" si="5"/>
        <v>0</v>
      </c>
    </row>
    <row r="174" spans="1:14" ht="26.25">
      <c r="A174" s="41"/>
      <c r="B174" s="41" t="s">
        <v>218</v>
      </c>
      <c r="C174" s="41" t="s">
        <v>220</v>
      </c>
      <c r="D174" s="34">
        <v>100</v>
      </c>
      <c r="E174" s="43"/>
      <c r="F174" s="44"/>
      <c r="G174" s="45"/>
      <c r="H174" s="147"/>
      <c r="I174" s="148"/>
      <c r="J174" s="42"/>
      <c r="K174" s="41" t="s">
        <v>20</v>
      </c>
      <c r="L174" s="20"/>
      <c r="M174" s="10">
        <f t="shared" si="4"/>
        <v>0</v>
      </c>
      <c r="N174" s="31">
        <f t="shared" si="5"/>
        <v>0</v>
      </c>
    </row>
    <row r="175" spans="1:14" ht="26.25">
      <c r="A175" s="41"/>
      <c r="B175" s="41" t="s">
        <v>221</v>
      </c>
      <c r="C175" s="41" t="s">
        <v>222</v>
      </c>
      <c r="D175" s="34">
        <v>100</v>
      </c>
      <c r="E175" s="43"/>
      <c r="F175" s="44"/>
      <c r="G175" s="45"/>
      <c r="H175" s="147"/>
      <c r="I175" s="148"/>
      <c r="J175" s="42"/>
      <c r="K175" s="41" t="s">
        <v>28</v>
      </c>
      <c r="L175" s="20"/>
      <c r="M175" s="10">
        <f t="shared" si="4"/>
        <v>0</v>
      </c>
      <c r="N175" s="31">
        <f t="shared" si="5"/>
        <v>0</v>
      </c>
    </row>
    <row r="176" spans="1:14" ht="26.25">
      <c r="A176" s="41"/>
      <c r="B176" s="41" t="s">
        <v>221</v>
      </c>
      <c r="C176" s="41" t="s">
        <v>223</v>
      </c>
      <c r="D176" s="34">
        <v>100</v>
      </c>
      <c r="E176" s="43"/>
      <c r="F176" s="44"/>
      <c r="G176" s="45"/>
      <c r="H176" s="147"/>
      <c r="I176" s="148"/>
      <c r="J176" s="42"/>
      <c r="K176" s="41" t="s">
        <v>19</v>
      </c>
      <c r="L176" s="20"/>
      <c r="M176" s="10">
        <f t="shared" si="4"/>
        <v>0</v>
      </c>
      <c r="N176" s="31">
        <f t="shared" si="5"/>
        <v>0</v>
      </c>
    </row>
    <row r="177" spans="1:14" ht="26.25">
      <c r="A177" s="41"/>
      <c r="B177" s="41" t="s">
        <v>221</v>
      </c>
      <c r="C177" s="41" t="s">
        <v>224</v>
      </c>
      <c r="D177" s="34">
        <v>100</v>
      </c>
      <c r="E177" s="43"/>
      <c r="F177" s="44"/>
      <c r="G177" s="45"/>
      <c r="H177" s="147"/>
      <c r="I177" s="148"/>
      <c r="J177" s="42"/>
      <c r="K177" s="41" t="s">
        <v>19</v>
      </c>
      <c r="L177" s="20"/>
      <c r="M177" s="10">
        <f t="shared" si="4"/>
        <v>0</v>
      </c>
      <c r="N177" s="31">
        <f t="shared" si="5"/>
        <v>0</v>
      </c>
    </row>
    <row r="178" spans="1:14" ht="26.25">
      <c r="A178" s="41"/>
      <c r="B178" s="41" t="s">
        <v>225</v>
      </c>
      <c r="C178" s="41" t="s">
        <v>226</v>
      </c>
      <c r="D178" s="34">
        <v>100</v>
      </c>
      <c r="E178" s="43"/>
      <c r="F178" s="44"/>
      <c r="G178" s="45"/>
      <c r="H178" s="147"/>
      <c r="I178" s="148"/>
      <c r="J178" s="42"/>
      <c r="K178" s="41" t="s">
        <v>20</v>
      </c>
      <c r="L178" s="20"/>
      <c r="M178" s="10">
        <f t="shared" si="4"/>
        <v>0</v>
      </c>
      <c r="N178" s="31">
        <f t="shared" si="5"/>
        <v>0</v>
      </c>
    </row>
    <row r="179" spans="1:14" ht="26.25">
      <c r="A179" s="41"/>
      <c r="B179" s="41" t="s">
        <v>225</v>
      </c>
      <c r="C179" s="41" t="s">
        <v>227</v>
      </c>
      <c r="D179" s="34">
        <v>100</v>
      </c>
      <c r="E179" s="43"/>
      <c r="F179" s="44"/>
      <c r="G179" s="45"/>
      <c r="H179" s="147"/>
      <c r="I179" s="148"/>
      <c r="J179" s="42"/>
      <c r="K179" s="41" t="s">
        <v>20</v>
      </c>
      <c r="L179" s="20"/>
      <c r="M179" s="10">
        <f t="shared" si="4"/>
        <v>0</v>
      </c>
      <c r="N179" s="31">
        <f t="shared" si="5"/>
        <v>0</v>
      </c>
    </row>
    <row r="180" spans="1:14" ht="26.25">
      <c r="A180" s="41"/>
      <c r="B180" s="41" t="s">
        <v>225</v>
      </c>
      <c r="C180" s="41" t="s">
        <v>228</v>
      </c>
      <c r="D180" s="34">
        <v>100</v>
      </c>
      <c r="E180" s="43"/>
      <c r="F180" s="44"/>
      <c r="G180" s="45"/>
      <c r="H180" s="147"/>
      <c r="I180" s="148"/>
      <c r="J180" s="42"/>
      <c r="K180" s="41" t="s">
        <v>20</v>
      </c>
      <c r="L180" s="20"/>
      <c r="M180" s="10">
        <f t="shared" si="4"/>
        <v>0</v>
      </c>
      <c r="N180" s="31">
        <f t="shared" si="5"/>
        <v>0</v>
      </c>
    </row>
    <row r="181" spans="1:14" ht="26.25">
      <c r="A181" s="41"/>
      <c r="B181" s="41" t="s">
        <v>225</v>
      </c>
      <c r="C181" s="41" t="s">
        <v>229</v>
      </c>
      <c r="D181" s="34">
        <v>100</v>
      </c>
      <c r="E181" s="43"/>
      <c r="F181" s="44"/>
      <c r="G181" s="45"/>
      <c r="H181" s="147"/>
      <c r="I181" s="148"/>
      <c r="J181" s="42"/>
      <c r="K181" s="41" t="s">
        <v>20</v>
      </c>
      <c r="L181" s="20"/>
      <c r="M181" s="10">
        <f t="shared" si="4"/>
        <v>0</v>
      </c>
      <c r="N181" s="31">
        <f t="shared" si="5"/>
        <v>0</v>
      </c>
    </row>
    <row r="182" spans="1:14" ht="26.25">
      <c r="A182" s="41"/>
      <c r="B182" s="41" t="s">
        <v>225</v>
      </c>
      <c r="C182" s="41" t="s">
        <v>230</v>
      </c>
      <c r="D182" s="34">
        <v>100</v>
      </c>
      <c r="E182" s="43"/>
      <c r="F182" s="44"/>
      <c r="G182" s="45"/>
      <c r="H182" s="147"/>
      <c r="I182" s="148"/>
      <c r="J182" s="42"/>
      <c r="K182" s="41" t="s">
        <v>29</v>
      </c>
      <c r="L182" s="20"/>
      <c r="M182" s="10">
        <f t="shared" si="4"/>
        <v>0</v>
      </c>
      <c r="N182" s="31">
        <f t="shared" si="5"/>
        <v>0</v>
      </c>
    </row>
    <row r="183" spans="1:14" ht="26.25">
      <c r="A183" s="41"/>
      <c r="B183" s="41" t="s">
        <v>225</v>
      </c>
      <c r="C183" s="41" t="s">
        <v>231</v>
      </c>
      <c r="D183" s="34">
        <v>100</v>
      </c>
      <c r="E183" s="43"/>
      <c r="F183" s="44"/>
      <c r="G183" s="45"/>
      <c r="H183" s="147"/>
      <c r="I183" s="148"/>
      <c r="J183" s="42"/>
      <c r="K183" s="41" t="s">
        <v>29</v>
      </c>
      <c r="L183" s="20"/>
      <c r="M183" s="10">
        <f t="shared" si="4"/>
        <v>0</v>
      </c>
      <c r="N183" s="31">
        <f t="shared" si="5"/>
        <v>0</v>
      </c>
    </row>
    <row r="184" spans="1:14" ht="26.25">
      <c r="A184" s="41"/>
      <c r="B184" s="41" t="s">
        <v>232</v>
      </c>
      <c r="C184" s="41" t="s">
        <v>233</v>
      </c>
      <c r="D184" s="34">
        <v>100</v>
      </c>
      <c r="E184" s="43"/>
      <c r="F184" s="44"/>
      <c r="G184" s="45"/>
      <c r="H184" s="147"/>
      <c r="I184" s="148"/>
      <c r="J184" s="42"/>
      <c r="K184" s="41" t="s">
        <v>19</v>
      </c>
      <c r="L184" s="20"/>
      <c r="M184" s="10">
        <f t="shared" si="4"/>
        <v>0</v>
      </c>
      <c r="N184" s="31">
        <f t="shared" si="5"/>
        <v>0</v>
      </c>
    </row>
    <row r="185" spans="1:14" ht="26.25">
      <c r="A185" s="41"/>
      <c r="B185" s="41" t="s">
        <v>234</v>
      </c>
      <c r="C185" s="41" t="s">
        <v>235</v>
      </c>
      <c r="D185" s="34">
        <v>100</v>
      </c>
      <c r="E185" s="43"/>
      <c r="F185" s="44"/>
      <c r="G185" s="45"/>
      <c r="H185" s="147"/>
      <c r="I185" s="148"/>
      <c r="J185" s="42"/>
      <c r="K185" s="41" t="s">
        <v>20</v>
      </c>
      <c r="L185" s="20"/>
      <c r="M185" s="10">
        <f t="shared" si="4"/>
        <v>0</v>
      </c>
      <c r="N185" s="31">
        <f t="shared" si="5"/>
        <v>0</v>
      </c>
    </row>
    <row r="186" spans="1:14" ht="26.25">
      <c r="A186" s="41"/>
      <c r="B186" s="41" t="s">
        <v>234</v>
      </c>
      <c r="C186" s="41" t="s">
        <v>236</v>
      </c>
      <c r="D186" s="34">
        <v>100</v>
      </c>
      <c r="E186" s="43"/>
      <c r="F186" s="44"/>
      <c r="G186" s="45"/>
      <c r="H186" s="147"/>
      <c r="I186" s="148"/>
      <c r="J186" s="42"/>
      <c r="K186" s="41" t="s">
        <v>20</v>
      </c>
      <c r="L186" s="20"/>
      <c r="M186" s="10">
        <f t="shared" si="4"/>
        <v>0</v>
      </c>
      <c r="N186" s="31">
        <f t="shared" si="5"/>
        <v>0</v>
      </c>
    </row>
    <row r="187" spans="1:14" ht="26.25">
      <c r="A187" s="41"/>
      <c r="B187" s="41" t="s">
        <v>234</v>
      </c>
      <c r="C187" s="41" t="s">
        <v>237</v>
      </c>
      <c r="D187" s="34">
        <v>100</v>
      </c>
      <c r="E187" s="43"/>
      <c r="F187" s="44"/>
      <c r="G187" s="45"/>
      <c r="H187" s="147"/>
      <c r="I187" s="148"/>
      <c r="J187" s="42"/>
      <c r="K187" s="41" t="s">
        <v>20</v>
      </c>
      <c r="L187" s="20"/>
      <c r="M187" s="10">
        <f t="shared" si="4"/>
        <v>0</v>
      </c>
      <c r="N187" s="31">
        <f t="shared" si="5"/>
        <v>0</v>
      </c>
    </row>
    <row r="188" spans="1:14" ht="26.25">
      <c r="A188" s="41"/>
      <c r="B188" s="41" t="s">
        <v>234</v>
      </c>
      <c r="C188" s="41" t="s">
        <v>238</v>
      </c>
      <c r="D188" s="34">
        <v>100</v>
      </c>
      <c r="E188" s="43"/>
      <c r="F188" s="44"/>
      <c r="G188" s="45"/>
      <c r="H188" s="147"/>
      <c r="I188" s="148"/>
      <c r="J188" s="42"/>
      <c r="K188" s="41" t="s">
        <v>20</v>
      </c>
      <c r="L188" s="20"/>
      <c r="M188" s="10">
        <f t="shared" si="4"/>
        <v>0</v>
      </c>
      <c r="N188" s="31">
        <f t="shared" si="5"/>
        <v>0</v>
      </c>
    </row>
    <row r="189" spans="1:14" ht="26.25">
      <c r="A189" s="41"/>
      <c r="B189" s="41" t="s">
        <v>234</v>
      </c>
      <c r="C189" s="41" t="s">
        <v>239</v>
      </c>
      <c r="D189" s="34">
        <v>100</v>
      </c>
      <c r="E189" s="43"/>
      <c r="F189" s="44"/>
      <c r="G189" s="45"/>
      <c r="H189" s="147"/>
      <c r="I189" s="148"/>
      <c r="J189" s="42"/>
      <c r="K189" s="41" t="s">
        <v>20</v>
      </c>
      <c r="L189" s="20"/>
      <c r="M189" s="10">
        <f t="shared" si="4"/>
        <v>0</v>
      </c>
      <c r="N189" s="31">
        <f t="shared" si="5"/>
        <v>0</v>
      </c>
    </row>
    <row r="190" spans="1:14" ht="26.25">
      <c r="A190" s="41"/>
      <c r="B190" s="41" t="s">
        <v>234</v>
      </c>
      <c r="C190" s="41" t="s">
        <v>240</v>
      </c>
      <c r="D190" s="34">
        <v>100</v>
      </c>
      <c r="E190" s="43"/>
      <c r="F190" s="44"/>
      <c r="G190" s="45"/>
      <c r="H190" s="147"/>
      <c r="I190" s="148"/>
      <c r="J190" s="42"/>
      <c r="K190" s="41" t="s">
        <v>20</v>
      </c>
      <c r="L190" s="20"/>
      <c r="M190" s="10">
        <f t="shared" si="4"/>
        <v>0</v>
      </c>
      <c r="N190" s="31">
        <f t="shared" si="5"/>
        <v>0</v>
      </c>
    </row>
    <row r="191" spans="1:14" ht="26.25">
      <c r="A191" s="41"/>
      <c r="B191" s="41" t="s">
        <v>234</v>
      </c>
      <c r="C191" s="41" t="s">
        <v>241</v>
      </c>
      <c r="D191" s="34">
        <v>100</v>
      </c>
      <c r="E191" s="43"/>
      <c r="F191" s="44"/>
      <c r="G191" s="45"/>
      <c r="H191" s="147"/>
      <c r="I191" s="148"/>
      <c r="J191" s="42"/>
      <c r="K191" s="41" t="s">
        <v>20</v>
      </c>
      <c r="L191" s="20"/>
      <c r="M191" s="10">
        <f t="shared" si="4"/>
        <v>0</v>
      </c>
      <c r="N191" s="31">
        <f t="shared" si="5"/>
        <v>0</v>
      </c>
    </row>
    <row r="192" spans="1:14" ht="26.25">
      <c r="A192" s="41"/>
      <c r="B192" s="41" t="s">
        <v>234</v>
      </c>
      <c r="C192" s="41" t="s">
        <v>242</v>
      </c>
      <c r="D192" s="34">
        <v>100</v>
      </c>
      <c r="E192" s="43"/>
      <c r="F192" s="44"/>
      <c r="G192" s="45"/>
      <c r="H192" s="147"/>
      <c r="I192" s="148"/>
      <c r="J192" s="42"/>
      <c r="K192" s="41" t="s">
        <v>20</v>
      </c>
      <c r="L192" s="20"/>
      <c r="M192" s="10">
        <f t="shared" si="4"/>
        <v>0</v>
      </c>
      <c r="N192" s="31">
        <f t="shared" si="5"/>
        <v>0</v>
      </c>
    </row>
    <row r="193" spans="1:14" ht="26.25">
      <c r="A193" s="41"/>
      <c r="B193" s="41" t="s">
        <v>234</v>
      </c>
      <c r="C193" s="41" t="s">
        <v>243</v>
      </c>
      <c r="D193" s="34">
        <v>100</v>
      </c>
      <c r="E193" s="43"/>
      <c r="F193" s="44"/>
      <c r="G193" s="45"/>
      <c r="H193" s="147"/>
      <c r="I193" s="148"/>
      <c r="J193" s="42"/>
      <c r="K193" s="41" t="s">
        <v>20</v>
      </c>
      <c r="L193" s="20"/>
      <c r="M193" s="10">
        <f t="shared" si="4"/>
        <v>0</v>
      </c>
      <c r="N193" s="31">
        <f t="shared" si="5"/>
        <v>0</v>
      </c>
    </row>
    <row r="194" spans="1:14" ht="26.25">
      <c r="A194" s="41"/>
      <c r="B194" s="41" t="s">
        <v>234</v>
      </c>
      <c r="C194" s="41" t="s">
        <v>244</v>
      </c>
      <c r="D194" s="34">
        <v>100</v>
      </c>
      <c r="E194" s="43"/>
      <c r="F194" s="44"/>
      <c r="G194" s="45"/>
      <c r="H194" s="147"/>
      <c r="I194" s="148"/>
      <c r="J194" s="42"/>
      <c r="K194" s="41" t="s">
        <v>20</v>
      </c>
      <c r="L194" s="20"/>
      <c r="M194" s="10">
        <f t="shared" si="4"/>
        <v>0</v>
      </c>
      <c r="N194" s="31">
        <f t="shared" si="5"/>
        <v>0</v>
      </c>
    </row>
    <row r="195" spans="1:14" ht="26.25">
      <c r="A195" s="41"/>
      <c r="B195" s="41" t="s">
        <v>234</v>
      </c>
      <c r="C195" s="41" t="s">
        <v>245</v>
      </c>
      <c r="D195" s="34">
        <v>100</v>
      </c>
      <c r="E195" s="43"/>
      <c r="F195" s="44"/>
      <c r="G195" s="45"/>
      <c r="H195" s="147"/>
      <c r="I195" s="148"/>
      <c r="J195" s="42"/>
      <c r="K195" s="41" t="s">
        <v>20</v>
      </c>
      <c r="L195" s="20"/>
      <c r="M195" s="10">
        <f t="shared" si="4"/>
        <v>0</v>
      </c>
      <c r="N195" s="31">
        <f t="shared" si="5"/>
        <v>0</v>
      </c>
    </row>
    <row r="196" spans="1:14" ht="26.25">
      <c r="A196" s="41"/>
      <c r="B196" s="41" t="s">
        <v>234</v>
      </c>
      <c r="C196" s="41" t="s">
        <v>246</v>
      </c>
      <c r="D196" s="34">
        <v>100</v>
      </c>
      <c r="E196" s="43"/>
      <c r="F196" s="44"/>
      <c r="G196" s="45"/>
      <c r="H196" s="147"/>
      <c r="I196" s="148"/>
      <c r="J196" s="42"/>
      <c r="K196" s="41" t="s">
        <v>20</v>
      </c>
      <c r="L196" s="20"/>
      <c r="M196" s="10">
        <f t="shared" si="4"/>
        <v>0</v>
      </c>
      <c r="N196" s="31">
        <f t="shared" si="5"/>
        <v>0</v>
      </c>
    </row>
    <row r="197" spans="1:14" ht="26.25">
      <c r="A197" s="41"/>
      <c r="B197" s="41" t="s">
        <v>234</v>
      </c>
      <c r="C197" s="41" t="s">
        <v>247</v>
      </c>
      <c r="D197" s="34">
        <v>100</v>
      </c>
      <c r="E197" s="43"/>
      <c r="F197" s="44"/>
      <c r="G197" s="45"/>
      <c r="H197" s="147"/>
      <c r="I197" s="148"/>
      <c r="J197" s="42"/>
      <c r="K197" s="41" t="s">
        <v>20</v>
      </c>
      <c r="L197" s="20"/>
      <c r="M197" s="10">
        <f t="shared" si="4"/>
        <v>0</v>
      </c>
      <c r="N197" s="31">
        <f t="shared" si="5"/>
        <v>0</v>
      </c>
    </row>
    <row r="198" spans="1:14" ht="26.25">
      <c r="A198" s="41"/>
      <c r="B198" s="41" t="s">
        <v>234</v>
      </c>
      <c r="C198" s="41" t="s">
        <v>248</v>
      </c>
      <c r="D198" s="34">
        <v>100</v>
      </c>
      <c r="E198" s="43"/>
      <c r="F198" s="44"/>
      <c r="G198" s="45"/>
      <c r="H198" s="147"/>
      <c r="I198" s="148"/>
      <c r="J198" s="42"/>
      <c r="K198" s="41" t="s">
        <v>20</v>
      </c>
      <c r="L198" s="20"/>
      <c r="M198" s="10">
        <f t="shared" si="4"/>
        <v>0</v>
      </c>
      <c r="N198" s="31">
        <f t="shared" si="5"/>
        <v>0</v>
      </c>
    </row>
    <row r="199" spans="1:14" ht="26.25">
      <c r="A199" s="41"/>
      <c r="B199" s="41" t="s">
        <v>234</v>
      </c>
      <c r="C199" s="41" t="s">
        <v>249</v>
      </c>
      <c r="D199" s="34">
        <v>100</v>
      </c>
      <c r="E199" s="43"/>
      <c r="F199" s="44"/>
      <c r="G199" s="45"/>
      <c r="H199" s="147"/>
      <c r="I199" s="148"/>
      <c r="J199" s="42"/>
      <c r="K199" s="41" t="s">
        <v>20</v>
      </c>
      <c r="L199" s="20"/>
      <c r="M199" s="10">
        <f t="shared" si="4"/>
        <v>0</v>
      </c>
      <c r="N199" s="31">
        <f t="shared" si="5"/>
        <v>0</v>
      </c>
    </row>
    <row r="200" spans="1:14" ht="26.25">
      <c r="A200" s="41"/>
      <c r="B200" s="41" t="s">
        <v>234</v>
      </c>
      <c r="C200" s="41" t="s">
        <v>250</v>
      </c>
      <c r="D200" s="34">
        <v>100</v>
      </c>
      <c r="E200" s="43"/>
      <c r="F200" s="44"/>
      <c r="G200" s="45"/>
      <c r="H200" s="147"/>
      <c r="I200" s="148"/>
      <c r="J200" s="42"/>
      <c r="K200" s="41" t="s">
        <v>20</v>
      </c>
      <c r="L200" s="20"/>
      <c r="M200" s="10">
        <f t="shared" si="4"/>
        <v>0</v>
      </c>
      <c r="N200" s="31">
        <f t="shared" si="5"/>
        <v>0</v>
      </c>
    </row>
    <row r="201" spans="1:14" ht="26.25">
      <c r="A201" s="41"/>
      <c r="B201" s="41" t="s">
        <v>234</v>
      </c>
      <c r="C201" s="41" t="s">
        <v>251</v>
      </c>
      <c r="D201" s="34">
        <v>100</v>
      </c>
      <c r="E201" s="43"/>
      <c r="F201" s="44"/>
      <c r="G201" s="45"/>
      <c r="H201" s="147"/>
      <c r="I201" s="148"/>
      <c r="J201" s="42"/>
      <c r="K201" s="41" t="s">
        <v>20</v>
      </c>
      <c r="L201" s="20"/>
      <c r="M201" s="10">
        <f t="shared" si="4"/>
        <v>0</v>
      </c>
      <c r="N201" s="31">
        <f t="shared" si="5"/>
        <v>0</v>
      </c>
    </row>
    <row r="202" spans="1:14" ht="26.25">
      <c r="A202" s="41"/>
      <c r="B202" s="41" t="s">
        <v>234</v>
      </c>
      <c r="C202" s="41" t="s">
        <v>252</v>
      </c>
      <c r="D202" s="34">
        <v>100</v>
      </c>
      <c r="E202" s="43"/>
      <c r="F202" s="44"/>
      <c r="G202" s="45"/>
      <c r="H202" s="147"/>
      <c r="I202" s="148"/>
      <c r="J202" s="42"/>
      <c r="K202" s="41" t="s">
        <v>20</v>
      </c>
      <c r="L202" s="20"/>
      <c r="M202" s="10">
        <f t="shared" si="4"/>
        <v>0</v>
      </c>
      <c r="N202" s="31">
        <f t="shared" si="5"/>
        <v>0</v>
      </c>
    </row>
    <row r="203" spans="1:14" ht="26.25">
      <c r="A203" s="41"/>
      <c r="B203" s="41" t="s">
        <v>234</v>
      </c>
      <c r="C203" s="41" t="s">
        <v>253</v>
      </c>
      <c r="D203" s="34">
        <v>100</v>
      </c>
      <c r="E203" s="43"/>
      <c r="F203" s="44"/>
      <c r="G203" s="45"/>
      <c r="H203" s="147"/>
      <c r="I203" s="148"/>
      <c r="J203" s="42"/>
      <c r="K203" s="41" t="s">
        <v>20</v>
      </c>
      <c r="L203" s="20"/>
      <c r="M203" s="10">
        <f t="shared" si="4"/>
        <v>0</v>
      </c>
      <c r="N203" s="31">
        <f t="shared" si="5"/>
        <v>0</v>
      </c>
    </row>
    <row r="204" spans="1:14" ht="26.25">
      <c r="A204" s="41"/>
      <c r="B204" s="41" t="s">
        <v>234</v>
      </c>
      <c r="C204" s="41" t="s">
        <v>254</v>
      </c>
      <c r="D204" s="34">
        <v>100</v>
      </c>
      <c r="E204" s="43"/>
      <c r="F204" s="44"/>
      <c r="G204" s="45"/>
      <c r="H204" s="147"/>
      <c r="I204" s="148"/>
      <c r="J204" s="42"/>
      <c r="K204" s="41" t="s">
        <v>20</v>
      </c>
      <c r="L204" s="20"/>
      <c r="M204" s="10">
        <f t="shared" si="4"/>
        <v>0</v>
      </c>
      <c r="N204" s="31">
        <f t="shared" si="5"/>
        <v>0</v>
      </c>
    </row>
    <row r="205" spans="1:14" ht="26.25">
      <c r="A205" s="41"/>
      <c r="B205" s="41" t="s">
        <v>234</v>
      </c>
      <c r="C205" s="41" t="s">
        <v>255</v>
      </c>
      <c r="D205" s="34">
        <v>100</v>
      </c>
      <c r="E205" s="43"/>
      <c r="F205" s="44"/>
      <c r="G205" s="45"/>
      <c r="H205" s="147"/>
      <c r="I205" s="148"/>
      <c r="J205" s="42"/>
      <c r="K205" s="41" t="s">
        <v>20</v>
      </c>
      <c r="L205" s="20"/>
      <c r="M205" s="10">
        <f t="shared" si="4"/>
        <v>0</v>
      </c>
      <c r="N205" s="31">
        <f t="shared" si="5"/>
        <v>0</v>
      </c>
    </row>
    <row r="206" spans="1:14" ht="26.25">
      <c r="A206" s="41"/>
      <c r="B206" s="41" t="s">
        <v>234</v>
      </c>
      <c r="C206" s="41" t="s">
        <v>256</v>
      </c>
      <c r="D206" s="34">
        <v>100</v>
      </c>
      <c r="E206" s="43"/>
      <c r="F206" s="44"/>
      <c r="G206" s="45"/>
      <c r="H206" s="147"/>
      <c r="I206" s="148"/>
      <c r="J206" s="42"/>
      <c r="K206" s="41" t="s">
        <v>20</v>
      </c>
      <c r="L206" s="20"/>
      <c r="M206" s="10">
        <f t="shared" ref="M206:M269" si="6">I206</f>
        <v>0</v>
      </c>
      <c r="N206" s="31">
        <f t="shared" ref="N206:N269" si="7">I206*H206</f>
        <v>0</v>
      </c>
    </row>
    <row r="207" spans="1:14" ht="26.25">
      <c r="A207" s="41"/>
      <c r="B207" s="41" t="s">
        <v>234</v>
      </c>
      <c r="C207" s="41" t="s">
        <v>257</v>
      </c>
      <c r="D207" s="34">
        <v>100</v>
      </c>
      <c r="E207" s="43"/>
      <c r="F207" s="44"/>
      <c r="G207" s="45"/>
      <c r="H207" s="147"/>
      <c r="I207" s="148"/>
      <c r="J207" s="42"/>
      <c r="K207" s="41" t="s">
        <v>20</v>
      </c>
      <c r="L207" s="20"/>
      <c r="M207" s="10">
        <f t="shared" si="6"/>
        <v>0</v>
      </c>
      <c r="N207" s="31">
        <f t="shared" si="7"/>
        <v>0</v>
      </c>
    </row>
    <row r="208" spans="1:14" ht="26.25">
      <c r="A208" s="41"/>
      <c r="B208" s="41" t="s">
        <v>234</v>
      </c>
      <c r="C208" s="41" t="s">
        <v>258</v>
      </c>
      <c r="D208" s="34">
        <v>100</v>
      </c>
      <c r="E208" s="43"/>
      <c r="F208" s="44"/>
      <c r="G208" s="45"/>
      <c r="H208" s="147"/>
      <c r="I208" s="148"/>
      <c r="J208" s="42"/>
      <c r="K208" s="41" t="s">
        <v>20</v>
      </c>
      <c r="L208" s="20"/>
      <c r="M208" s="10">
        <f t="shared" si="6"/>
        <v>0</v>
      </c>
      <c r="N208" s="31">
        <f t="shared" si="7"/>
        <v>0</v>
      </c>
    </row>
    <row r="209" spans="1:14" ht="26.25">
      <c r="A209" s="41"/>
      <c r="B209" s="41" t="s">
        <v>234</v>
      </c>
      <c r="C209" s="41" t="s">
        <v>259</v>
      </c>
      <c r="D209" s="34">
        <v>100</v>
      </c>
      <c r="E209" s="43"/>
      <c r="F209" s="44"/>
      <c r="G209" s="45"/>
      <c r="H209" s="147"/>
      <c r="I209" s="148"/>
      <c r="J209" s="42"/>
      <c r="K209" s="41" t="s">
        <v>20</v>
      </c>
      <c r="L209" s="20"/>
      <c r="M209" s="10">
        <f t="shared" si="6"/>
        <v>0</v>
      </c>
      <c r="N209" s="31">
        <f t="shared" si="7"/>
        <v>0</v>
      </c>
    </row>
    <row r="210" spans="1:14" ht="26.25">
      <c r="A210" s="41"/>
      <c r="B210" s="41" t="s">
        <v>234</v>
      </c>
      <c r="C210" s="41" t="s">
        <v>260</v>
      </c>
      <c r="D210" s="34">
        <v>100</v>
      </c>
      <c r="E210" s="43"/>
      <c r="F210" s="44"/>
      <c r="G210" s="45"/>
      <c r="H210" s="147"/>
      <c r="I210" s="148"/>
      <c r="J210" s="42"/>
      <c r="K210" s="41" t="s">
        <v>20</v>
      </c>
      <c r="L210" s="20"/>
      <c r="M210" s="10">
        <f t="shared" si="6"/>
        <v>0</v>
      </c>
      <c r="N210" s="31">
        <f t="shared" si="7"/>
        <v>0</v>
      </c>
    </row>
    <row r="211" spans="1:14" ht="26.25">
      <c r="A211" s="41"/>
      <c r="B211" s="41" t="s">
        <v>234</v>
      </c>
      <c r="C211" s="41" t="s">
        <v>261</v>
      </c>
      <c r="D211" s="34">
        <v>100</v>
      </c>
      <c r="E211" s="43"/>
      <c r="F211" s="44"/>
      <c r="G211" s="45"/>
      <c r="H211" s="147"/>
      <c r="I211" s="148"/>
      <c r="J211" s="42"/>
      <c r="K211" s="41" t="s">
        <v>20</v>
      </c>
      <c r="L211" s="20"/>
      <c r="M211" s="10">
        <f t="shared" si="6"/>
        <v>0</v>
      </c>
      <c r="N211" s="31">
        <f t="shared" si="7"/>
        <v>0</v>
      </c>
    </row>
    <row r="212" spans="1:14" ht="26.25">
      <c r="A212" s="41"/>
      <c r="B212" s="41" t="s">
        <v>234</v>
      </c>
      <c r="C212" s="41" t="s">
        <v>262</v>
      </c>
      <c r="D212" s="34">
        <v>100</v>
      </c>
      <c r="E212" s="43"/>
      <c r="F212" s="44"/>
      <c r="G212" s="45"/>
      <c r="H212" s="147"/>
      <c r="I212" s="148"/>
      <c r="J212" s="42"/>
      <c r="K212" s="41" t="s">
        <v>20</v>
      </c>
      <c r="L212" s="20"/>
      <c r="M212" s="10">
        <f t="shared" si="6"/>
        <v>0</v>
      </c>
      <c r="N212" s="31">
        <f t="shared" si="7"/>
        <v>0</v>
      </c>
    </row>
    <row r="213" spans="1:14" ht="26.25">
      <c r="A213" s="41"/>
      <c r="B213" s="41" t="s">
        <v>234</v>
      </c>
      <c r="C213" s="41" t="s">
        <v>263</v>
      </c>
      <c r="D213" s="34">
        <v>100</v>
      </c>
      <c r="E213" s="43"/>
      <c r="F213" s="44"/>
      <c r="G213" s="45"/>
      <c r="H213" s="147"/>
      <c r="I213" s="148"/>
      <c r="J213" s="42"/>
      <c r="K213" s="41" t="s">
        <v>20</v>
      </c>
      <c r="L213" s="20"/>
      <c r="M213" s="10">
        <f t="shared" si="6"/>
        <v>0</v>
      </c>
      <c r="N213" s="31">
        <f t="shared" si="7"/>
        <v>0</v>
      </c>
    </row>
    <row r="214" spans="1:14" ht="26.25">
      <c r="A214" s="41"/>
      <c r="B214" s="41" t="s">
        <v>234</v>
      </c>
      <c r="C214" s="41" t="s">
        <v>264</v>
      </c>
      <c r="D214" s="34">
        <v>100</v>
      </c>
      <c r="E214" s="43"/>
      <c r="F214" s="44"/>
      <c r="G214" s="45"/>
      <c r="H214" s="147"/>
      <c r="I214" s="148"/>
      <c r="J214" s="42"/>
      <c r="K214" s="41" t="s">
        <v>20</v>
      </c>
      <c r="L214" s="20"/>
      <c r="M214" s="10">
        <f t="shared" si="6"/>
        <v>0</v>
      </c>
      <c r="N214" s="31">
        <f t="shared" si="7"/>
        <v>0</v>
      </c>
    </row>
    <row r="215" spans="1:14" ht="26.25">
      <c r="A215" s="41"/>
      <c r="B215" s="41" t="s">
        <v>234</v>
      </c>
      <c r="C215" s="41" t="s">
        <v>265</v>
      </c>
      <c r="D215" s="34">
        <v>100</v>
      </c>
      <c r="E215" s="43"/>
      <c r="F215" s="44"/>
      <c r="G215" s="45"/>
      <c r="H215" s="147"/>
      <c r="I215" s="148"/>
      <c r="J215" s="42"/>
      <c r="K215" s="41" t="s">
        <v>20</v>
      </c>
      <c r="L215" s="20"/>
      <c r="M215" s="10">
        <f t="shared" si="6"/>
        <v>0</v>
      </c>
      <c r="N215" s="31">
        <f t="shared" si="7"/>
        <v>0</v>
      </c>
    </row>
    <row r="216" spans="1:14" ht="26.25">
      <c r="A216" s="41"/>
      <c r="B216" s="41" t="s">
        <v>234</v>
      </c>
      <c r="C216" s="41" t="s">
        <v>266</v>
      </c>
      <c r="D216" s="34">
        <v>100</v>
      </c>
      <c r="E216" s="43"/>
      <c r="F216" s="44"/>
      <c r="G216" s="45"/>
      <c r="H216" s="147"/>
      <c r="I216" s="148"/>
      <c r="J216" s="42"/>
      <c r="K216" s="41" t="s">
        <v>20</v>
      </c>
      <c r="L216" s="20"/>
      <c r="M216" s="10">
        <f t="shared" si="6"/>
        <v>0</v>
      </c>
      <c r="N216" s="31">
        <f t="shared" si="7"/>
        <v>0</v>
      </c>
    </row>
    <row r="217" spans="1:14" ht="26.25">
      <c r="A217" s="41"/>
      <c r="B217" s="41" t="s">
        <v>234</v>
      </c>
      <c r="C217" s="41" t="s">
        <v>267</v>
      </c>
      <c r="D217" s="34">
        <v>100</v>
      </c>
      <c r="E217" s="43"/>
      <c r="F217" s="44"/>
      <c r="G217" s="45"/>
      <c r="H217" s="147"/>
      <c r="I217" s="148"/>
      <c r="J217" s="42"/>
      <c r="K217" s="41" t="s">
        <v>20</v>
      </c>
      <c r="L217" s="20"/>
      <c r="M217" s="10">
        <f t="shared" si="6"/>
        <v>0</v>
      </c>
      <c r="N217" s="31">
        <f t="shared" si="7"/>
        <v>0</v>
      </c>
    </row>
    <row r="218" spans="1:14" ht="26.25">
      <c r="A218" s="41"/>
      <c r="B218" s="41" t="s">
        <v>234</v>
      </c>
      <c r="C218" s="41" t="s">
        <v>268</v>
      </c>
      <c r="D218" s="34">
        <v>100</v>
      </c>
      <c r="E218" s="43"/>
      <c r="F218" s="44"/>
      <c r="G218" s="45"/>
      <c r="H218" s="147"/>
      <c r="I218" s="148"/>
      <c r="J218" s="42"/>
      <c r="K218" s="41" t="s">
        <v>20</v>
      </c>
      <c r="L218" s="20"/>
      <c r="M218" s="10">
        <f t="shared" si="6"/>
        <v>0</v>
      </c>
      <c r="N218" s="31">
        <f t="shared" si="7"/>
        <v>0</v>
      </c>
    </row>
    <row r="219" spans="1:14" ht="26.25">
      <c r="A219" s="41"/>
      <c r="B219" s="41" t="s">
        <v>234</v>
      </c>
      <c r="C219" s="41" t="s">
        <v>269</v>
      </c>
      <c r="D219" s="34">
        <v>100</v>
      </c>
      <c r="E219" s="43"/>
      <c r="F219" s="44"/>
      <c r="G219" s="45"/>
      <c r="H219" s="147"/>
      <c r="I219" s="148"/>
      <c r="J219" s="42"/>
      <c r="K219" s="41" t="s">
        <v>20</v>
      </c>
      <c r="L219" s="20"/>
      <c r="M219" s="10">
        <f t="shared" si="6"/>
        <v>0</v>
      </c>
      <c r="N219" s="31">
        <f t="shared" si="7"/>
        <v>0</v>
      </c>
    </row>
    <row r="220" spans="1:14" ht="26.25">
      <c r="A220" s="41"/>
      <c r="B220" s="41" t="s">
        <v>234</v>
      </c>
      <c r="C220" s="41" t="s">
        <v>270</v>
      </c>
      <c r="D220" s="34">
        <v>100</v>
      </c>
      <c r="E220" s="43"/>
      <c r="F220" s="44"/>
      <c r="G220" s="45"/>
      <c r="H220" s="147"/>
      <c r="I220" s="148"/>
      <c r="J220" s="42"/>
      <c r="K220" s="41" t="s">
        <v>20</v>
      </c>
      <c r="L220" s="20"/>
      <c r="M220" s="10">
        <f t="shared" si="6"/>
        <v>0</v>
      </c>
      <c r="N220" s="31">
        <f t="shared" si="7"/>
        <v>0</v>
      </c>
    </row>
    <row r="221" spans="1:14" ht="26.25">
      <c r="A221" s="41"/>
      <c r="B221" s="41" t="s">
        <v>234</v>
      </c>
      <c r="C221" s="41" t="s">
        <v>271</v>
      </c>
      <c r="D221" s="34">
        <v>100</v>
      </c>
      <c r="E221" s="43"/>
      <c r="F221" s="44"/>
      <c r="G221" s="45"/>
      <c r="H221" s="147"/>
      <c r="I221" s="148"/>
      <c r="J221" s="42"/>
      <c r="K221" s="41" t="s">
        <v>20</v>
      </c>
      <c r="L221" s="20"/>
      <c r="M221" s="10">
        <f t="shared" si="6"/>
        <v>0</v>
      </c>
      <c r="N221" s="31">
        <f t="shared" si="7"/>
        <v>0</v>
      </c>
    </row>
    <row r="222" spans="1:14" ht="26.25">
      <c r="A222" s="41"/>
      <c r="B222" s="41" t="s">
        <v>234</v>
      </c>
      <c r="C222" s="41" t="s">
        <v>272</v>
      </c>
      <c r="D222" s="34">
        <v>100</v>
      </c>
      <c r="E222" s="43"/>
      <c r="F222" s="44"/>
      <c r="G222" s="45"/>
      <c r="H222" s="147"/>
      <c r="I222" s="148"/>
      <c r="J222" s="42"/>
      <c r="K222" s="41" t="s">
        <v>20</v>
      </c>
      <c r="L222" s="20"/>
      <c r="M222" s="10">
        <f t="shared" si="6"/>
        <v>0</v>
      </c>
      <c r="N222" s="31">
        <f t="shared" si="7"/>
        <v>0</v>
      </c>
    </row>
    <row r="223" spans="1:14" ht="26.25">
      <c r="A223" s="41"/>
      <c r="B223" s="41" t="s">
        <v>234</v>
      </c>
      <c r="C223" s="41" t="s">
        <v>273</v>
      </c>
      <c r="D223" s="34">
        <v>100</v>
      </c>
      <c r="E223" s="43"/>
      <c r="F223" s="44"/>
      <c r="G223" s="45"/>
      <c r="H223" s="147"/>
      <c r="I223" s="148"/>
      <c r="J223" s="42"/>
      <c r="K223" s="41" t="s">
        <v>20</v>
      </c>
      <c r="L223" s="20"/>
      <c r="M223" s="10">
        <f t="shared" si="6"/>
        <v>0</v>
      </c>
      <c r="N223" s="31">
        <f t="shared" si="7"/>
        <v>0</v>
      </c>
    </row>
    <row r="224" spans="1:14" ht="26.25">
      <c r="A224" s="41"/>
      <c r="B224" s="41" t="s">
        <v>234</v>
      </c>
      <c r="C224" s="41" t="s">
        <v>274</v>
      </c>
      <c r="D224" s="34">
        <v>100</v>
      </c>
      <c r="E224" s="43"/>
      <c r="F224" s="44"/>
      <c r="G224" s="45"/>
      <c r="H224" s="147"/>
      <c r="I224" s="148"/>
      <c r="J224" s="42"/>
      <c r="K224" s="41" t="s">
        <v>20</v>
      </c>
      <c r="L224" s="20"/>
      <c r="M224" s="10">
        <f t="shared" si="6"/>
        <v>0</v>
      </c>
      <c r="N224" s="31">
        <f t="shared" si="7"/>
        <v>0</v>
      </c>
    </row>
    <row r="225" spans="1:14" ht="26.25">
      <c r="A225" s="41"/>
      <c r="B225" s="41" t="s">
        <v>234</v>
      </c>
      <c r="C225" s="41" t="s">
        <v>275</v>
      </c>
      <c r="D225" s="34">
        <v>100</v>
      </c>
      <c r="E225" s="43"/>
      <c r="F225" s="44"/>
      <c r="G225" s="45"/>
      <c r="H225" s="147"/>
      <c r="I225" s="148"/>
      <c r="J225" s="42"/>
      <c r="K225" s="41" t="s">
        <v>20</v>
      </c>
      <c r="L225" s="20"/>
      <c r="M225" s="10">
        <f t="shared" si="6"/>
        <v>0</v>
      </c>
      <c r="N225" s="31">
        <f t="shared" si="7"/>
        <v>0</v>
      </c>
    </row>
    <row r="226" spans="1:14" ht="26.25">
      <c r="A226" s="41"/>
      <c r="B226" s="41" t="s">
        <v>234</v>
      </c>
      <c r="C226" s="41" t="s">
        <v>276</v>
      </c>
      <c r="D226" s="34">
        <v>100</v>
      </c>
      <c r="E226" s="43"/>
      <c r="F226" s="44"/>
      <c r="G226" s="45"/>
      <c r="H226" s="147"/>
      <c r="I226" s="148"/>
      <c r="J226" s="42"/>
      <c r="K226" s="41" t="s">
        <v>20</v>
      </c>
      <c r="L226" s="20"/>
      <c r="M226" s="10">
        <f t="shared" si="6"/>
        <v>0</v>
      </c>
      <c r="N226" s="31">
        <f t="shared" si="7"/>
        <v>0</v>
      </c>
    </row>
    <row r="227" spans="1:14" ht="26.25">
      <c r="A227" s="41"/>
      <c r="B227" s="41" t="s">
        <v>234</v>
      </c>
      <c r="C227" s="41" t="s">
        <v>277</v>
      </c>
      <c r="D227" s="34">
        <v>100</v>
      </c>
      <c r="E227" s="43"/>
      <c r="F227" s="44"/>
      <c r="G227" s="45"/>
      <c r="H227" s="147"/>
      <c r="I227" s="148"/>
      <c r="J227" s="42"/>
      <c r="K227" s="41" t="s">
        <v>20</v>
      </c>
      <c r="L227" s="20"/>
      <c r="M227" s="10">
        <f t="shared" si="6"/>
        <v>0</v>
      </c>
      <c r="N227" s="31">
        <f t="shared" si="7"/>
        <v>0</v>
      </c>
    </row>
    <row r="228" spans="1:14" ht="26.25">
      <c r="A228" s="41"/>
      <c r="B228" s="41" t="s">
        <v>234</v>
      </c>
      <c r="C228" s="41" t="s">
        <v>278</v>
      </c>
      <c r="D228" s="34">
        <v>100</v>
      </c>
      <c r="E228" s="43"/>
      <c r="F228" s="44"/>
      <c r="G228" s="45"/>
      <c r="H228" s="147"/>
      <c r="I228" s="148"/>
      <c r="J228" s="42"/>
      <c r="K228" s="41" t="s">
        <v>20</v>
      </c>
      <c r="L228" s="20"/>
      <c r="M228" s="10">
        <f t="shared" si="6"/>
        <v>0</v>
      </c>
      <c r="N228" s="31">
        <f t="shared" si="7"/>
        <v>0</v>
      </c>
    </row>
    <row r="229" spans="1:14" ht="26.25">
      <c r="A229" s="41"/>
      <c r="B229" s="41" t="s">
        <v>279</v>
      </c>
      <c r="C229" s="41" t="s">
        <v>280</v>
      </c>
      <c r="D229" s="34">
        <v>100</v>
      </c>
      <c r="E229" s="43"/>
      <c r="F229" s="44"/>
      <c r="G229" s="45"/>
      <c r="H229" s="147"/>
      <c r="I229" s="148"/>
      <c r="J229" s="42"/>
      <c r="K229" s="41" t="s">
        <v>20</v>
      </c>
      <c r="L229" s="20"/>
      <c r="M229" s="10">
        <f t="shared" si="6"/>
        <v>0</v>
      </c>
      <c r="N229" s="31">
        <f t="shared" si="7"/>
        <v>0</v>
      </c>
    </row>
    <row r="230" spans="1:14" ht="26.25">
      <c r="A230" s="41"/>
      <c r="B230" s="41" t="s">
        <v>279</v>
      </c>
      <c r="C230" s="41" t="s">
        <v>281</v>
      </c>
      <c r="D230" s="34">
        <v>100</v>
      </c>
      <c r="E230" s="43"/>
      <c r="F230" s="44"/>
      <c r="G230" s="45"/>
      <c r="H230" s="147"/>
      <c r="I230" s="148"/>
      <c r="J230" s="42"/>
      <c r="K230" s="41" t="s">
        <v>20</v>
      </c>
      <c r="L230" s="20"/>
      <c r="M230" s="10">
        <f t="shared" si="6"/>
        <v>0</v>
      </c>
      <c r="N230" s="31">
        <f t="shared" si="7"/>
        <v>0</v>
      </c>
    </row>
    <row r="231" spans="1:14" ht="26.25">
      <c r="A231" s="41"/>
      <c r="B231" s="41" t="s">
        <v>279</v>
      </c>
      <c r="C231" s="41" t="s">
        <v>282</v>
      </c>
      <c r="D231" s="34">
        <v>100</v>
      </c>
      <c r="E231" s="43"/>
      <c r="F231" s="44"/>
      <c r="G231" s="45"/>
      <c r="H231" s="147"/>
      <c r="I231" s="148"/>
      <c r="J231" s="42"/>
      <c r="K231" s="41" t="s">
        <v>20</v>
      </c>
      <c r="L231" s="20"/>
      <c r="M231" s="10">
        <f t="shared" si="6"/>
        <v>0</v>
      </c>
      <c r="N231" s="31">
        <f t="shared" si="7"/>
        <v>0</v>
      </c>
    </row>
    <row r="232" spans="1:14" ht="26.25">
      <c r="A232" s="41"/>
      <c r="B232" s="41" t="s">
        <v>279</v>
      </c>
      <c r="C232" s="41" t="s">
        <v>283</v>
      </c>
      <c r="D232" s="34">
        <v>100</v>
      </c>
      <c r="E232" s="43"/>
      <c r="F232" s="44"/>
      <c r="G232" s="45"/>
      <c r="H232" s="147"/>
      <c r="I232" s="148"/>
      <c r="J232" s="42"/>
      <c r="K232" s="41" t="s">
        <v>20</v>
      </c>
      <c r="L232" s="20"/>
      <c r="M232" s="10">
        <f t="shared" si="6"/>
        <v>0</v>
      </c>
      <c r="N232" s="31">
        <f t="shared" si="7"/>
        <v>0</v>
      </c>
    </row>
    <row r="233" spans="1:14" ht="26.25">
      <c r="A233" s="41"/>
      <c r="B233" s="41" t="s">
        <v>279</v>
      </c>
      <c r="C233" s="41" t="s">
        <v>284</v>
      </c>
      <c r="D233" s="34">
        <v>100</v>
      </c>
      <c r="E233" s="43"/>
      <c r="F233" s="44"/>
      <c r="G233" s="45"/>
      <c r="H233" s="147"/>
      <c r="I233" s="148"/>
      <c r="J233" s="42"/>
      <c r="K233" s="41" t="s">
        <v>20</v>
      </c>
      <c r="L233" s="20"/>
      <c r="M233" s="10">
        <f t="shared" si="6"/>
        <v>0</v>
      </c>
      <c r="N233" s="31">
        <f t="shared" si="7"/>
        <v>0</v>
      </c>
    </row>
    <row r="234" spans="1:14" ht="26.25">
      <c r="A234" s="41"/>
      <c r="B234" s="41" t="s">
        <v>279</v>
      </c>
      <c r="C234" s="41" t="s">
        <v>285</v>
      </c>
      <c r="D234" s="34">
        <v>100</v>
      </c>
      <c r="E234" s="43"/>
      <c r="F234" s="44"/>
      <c r="G234" s="45"/>
      <c r="H234" s="147"/>
      <c r="I234" s="148"/>
      <c r="J234" s="42"/>
      <c r="K234" s="41" t="s">
        <v>20</v>
      </c>
      <c r="L234" s="20"/>
      <c r="M234" s="10">
        <f t="shared" si="6"/>
        <v>0</v>
      </c>
      <c r="N234" s="31">
        <f t="shared" si="7"/>
        <v>0</v>
      </c>
    </row>
    <row r="235" spans="1:14" ht="26.25">
      <c r="A235" s="41"/>
      <c r="B235" s="41" t="s">
        <v>286</v>
      </c>
      <c r="C235" s="41" t="s">
        <v>287</v>
      </c>
      <c r="D235" s="34">
        <v>100</v>
      </c>
      <c r="E235" s="43"/>
      <c r="F235" s="44"/>
      <c r="G235" s="45"/>
      <c r="H235" s="147"/>
      <c r="I235" s="148"/>
      <c r="J235" s="42"/>
      <c r="K235" s="41" t="s">
        <v>20</v>
      </c>
      <c r="L235" s="20"/>
      <c r="M235" s="10">
        <f t="shared" si="6"/>
        <v>0</v>
      </c>
      <c r="N235" s="31">
        <f t="shared" si="7"/>
        <v>0</v>
      </c>
    </row>
    <row r="236" spans="1:14" ht="26.25">
      <c r="A236" s="41"/>
      <c r="B236" s="41" t="s">
        <v>286</v>
      </c>
      <c r="C236" s="41" t="s">
        <v>288</v>
      </c>
      <c r="D236" s="34">
        <v>100</v>
      </c>
      <c r="E236" s="43"/>
      <c r="F236" s="44"/>
      <c r="G236" s="45"/>
      <c r="H236" s="147"/>
      <c r="I236" s="148"/>
      <c r="J236" s="42"/>
      <c r="K236" s="41" t="s">
        <v>20</v>
      </c>
      <c r="L236" s="20"/>
      <c r="M236" s="10">
        <f t="shared" si="6"/>
        <v>0</v>
      </c>
      <c r="N236" s="31">
        <f t="shared" si="7"/>
        <v>0</v>
      </c>
    </row>
    <row r="237" spans="1:14" ht="26.25">
      <c r="A237" s="41"/>
      <c r="B237" s="41" t="s">
        <v>286</v>
      </c>
      <c r="C237" s="41" t="s">
        <v>289</v>
      </c>
      <c r="D237" s="34">
        <v>100</v>
      </c>
      <c r="E237" s="43"/>
      <c r="F237" s="44"/>
      <c r="G237" s="45"/>
      <c r="H237" s="147"/>
      <c r="I237" s="148"/>
      <c r="J237" s="42"/>
      <c r="K237" s="41" t="s">
        <v>20</v>
      </c>
      <c r="L237" s="20"/>
      <c r="M237" s="10">
        <f t="shared" si="6"/>
        <v>0</v>
      </c>
      <c r="N237" s="31">
        <f t="shared" si="7"/>
        <v>0</v>
      </c>
    </row>
    <row r="238" spans="1:14" ht="26.25">
      <c r="A238" s="41"/>
      <c r="B238" s="41" t="s">
        <v>290</v>
      </c>
      <c r="C238" s="41" t="s">
        <v>291</v>
      </c>
      <c r="D238" s="34">
        <v>100</v>
      </c>
      <c r="E238" s="43"/>
      <c r="F238" s="44"/>
      <c r="G238" s="45"/>
      <c r="H238" s="147"/>
      <c r="I238" s="148"/>
      <c r="J238" s="42"/>
      <c r="K238" s="41" t="s">
        <v>20</v>
      </c>
      <c r="L238" s="20"/>
      <c r="M238" s="10">
        <f t="shared" si="6"/>
        <v>0</v>
      </c>
      <c r="N238" s="31">
        <f t="shared" si="7"/>
        <v>0</v>
      </c>
    </row>
    <row r="239" spans="1:14" ht="26.25">
      <c r="A239" s="41"/>
      <c r="B239" s="41" t="s">
        <v>290</v>
      </c>
      <c r="C239" s="41" t="s">
        <v>292</v>
      </c>
      <c r="D239" s="34">
        <v>100</v>
      </c>
      <c r="E239" s="43"/>
      <c r="F239" s="44"/>
      <c r="G239" s="45"/>
      <c r="H239" s="147"/>
      <c r="I239" s="148"/>
      <c r="J239" s="42"/>
      <c r="K239" s="41" t="s">
        <v>20</v>
      </c>
      <c r="L239" s="20"/>
      <c r="M239" s="10">
        <f t="shared" si="6"/>
        <v>0</v>
      </c>
      <c r="N239" s="31">
        <f t="shared" si="7"/>
        <v>0</v>
      </c>
    </row>
    <row r="240" spans="1:14" ht="26.25">
      <c r="A240" s="41"/>
      <c r="B240" s="41" t="s">
        <v>290</v>
      </c>
      <c r="C240" s="41" t="s">
        <v>293</v>
      </c>
      <c r="D240" s="34">
        <v>100</v>
      </c>
      <c r="E240" s="43"/>
      <c r="F240" s="44"/>
      <c r="G240" s="45"/>
      <c r="H240" s="147"/>
      <c r="I240" s="148"/>
      <c r="J240" s="42"/>
      <c r="K240" s="41" t="s">
        <v>20</v>
      </c>
      <c r="L240" s="20"/>
      <c r="M240" s="10">
        <f t="shared" si="6"/>
        <v>0</v>
      </c>
      <c r="N240" s="31">
        <f t="shared" si="7"/>
        <v>0</v>
      </c>
    </row>
    <row r="241" spans="1:14" ht="26.25">
      <c r="A241" s="41"/>
      <c r="B241" s="41" t="s">
        <v>290</v>
      </c>
      <c r="C241" s="41" t="s">
        <v>294</v>
      </c>
      <c r="D241" s="34">
        <v>100</v>
      </c>
      <c r="E241" s="43"/>
      <c r="F241" s="44"/>
      <c r="G241" s="45"/>
      <c r="H241" s="147"/>
      <c r="I241" s="148"/>
      <c r="J241" s="42"/>
      <c r="K241" s="41" t="s">
        <v>20</v>
      </c>
      <c r="L241" s="20"/>
      <c r="M241" s="10">
        <f t="shared" si="6"/>
        <v>0</v>
      </c>
      <c r="N241" s="31">
        <f t="shared" si="7"/>
        <v>0</v>
      </c>
    </row>
    <row r="242" spans="1:14" ht="26.25">
      <c r="A242" s="41"/>
      <c r="B242" s="41" t="s">
        <v>290</v>
      </c>
      <c r="C242" s="41" t="s">
        <v>295</v>
      </c>
      <c r="D242" s="34">
        <v>100</v>
      </c>
      <c r="E242" s="43"/>
      <c r="F242" s="44"/>
      <c r="G242" s="45"/>
      <c r="H242" s="147"/>
      <c r="I242" s="148"/>
      <c r="J242" s="42"/>
      <c r="K242" s="41" t="s">
        <v>20</v>
      </c>
      <c r="L242" s="20"/>
      <c r="M242" s="10">
        <f t="shared" si="6"/>
        <v>0</v>
      </c>
      <c r="N242" s="31">
        <f t="shared" si="7"/>
        <v>0</v>
      </c>
    </row>
    <row r="243" spans="1:14" ht="26.25">
      <c r="A243" s="41"/>
      <c r="B243" s="41" t="s">
        <v>290</v>
      </c>
      <c r="C243" s="41" t="s">
        <v>296</v>
      </c>
      <c r="D243" s="34">
        <v>100</v>
      </c>
      <c r="E243" s="43"/>
      <c r="F243" s="44"/>
      <c r="G243" s="45"/>
      <c r="H243" s="147"/>
      <c r="I243" s="148"/>
      <c r="J243" s="42"/>
      <c r="K243" s="41" t="s">
        <v>20</v>
      </c>
      <c r="L243" s="20"/>
      <c r="M243" s="10">
        <f t="shared" si="6"/>
        <v>0</v>
      </c>
      <c r="N243" s="31">
        <f t="shared" si="7"/>
        <v>0</v>
      </c>
    </row>
    <row r="244" spans="1:14" ht="26.25">
      <c r="A244" s="41"/>
      <c r="B244" s="41" t="s">
        <v>290</v>
      </c>
      <c r="C244" s="41" t="s">
        <v>297</v>
      </c>
      <c r="D244" s="34">
        <v>100</v>
      </c>
      <c r="E244" s="43"/>
      <c r="F244" s="44"/>
      <c r="G244" s="45"/>
      <c r="H244" s="147"/>
      <c r="I244" s="148"/>
      <c r="J244" s="42"/>
      <c r="K244" s="41" t="s">
        <v>20</v>
      </c>
      <c r="L244" s="20"/>
      <c r="M244" s="10">
        <f t="shared" si="6"/>
        <v>0</v>
      </c>
      <c r="N244" s="31">
        <f t="shared" si="7"/>
        <v>0</v>
      </c>
    </row>
    <row r="245" spans="1:14" ht="26.25">
      <c r="A245" s="41"/>
      <c r="B245" s="41" t="s">
        <v>290</v>
      </c>
      <c r="C245" s="41" t="s">
        <v>298</v>
      </c>
      <c r="D245" s="34">
        <v>100</v>
      </c>
      <c r="E245" s="43"/>
      <c r="F245" s="44"/>
      <c r="G245" s="45"/>
      <c r="H245" s="147"/>
      <c r="I245" s="148"/>
      <c r="J245" s="42"/>
      <c r="K245" s="41" t="s">
        <v>20</v>
      </c>
      <c r="L245" s="20"/>
      <c r="M245" s="10">
        <f t="shared" si="6"/>
        <v>0</v>
      </c>
      <c r="N245" s="31">
        <f t="shared" si="7"/>
        <v>0</v>
      </c>
    </row>
    <row r="246" spans="1:14" ht="26.25">
      <c r="A246" s="41"/>
      <c r="B246" s="41" t="s">
        <v>290</v>
      </c>
      <c r="C246" s="41" t="s">
        <v>299</v>
      </c>
      <c r="D246" s="34">
        <v>100</v>
      </c>
      <c r="E246" s="43"/>
      <c r="F246" s="44"/>
      <c r="G246" s="45"/>
      <c r="H246" s="147"/>
      <c r="I246" s="148"/>
      <c r="J246" s="42"/>
      <c r="K246" s="41" t="s">
        <v>20</v>
      </c>
      <c r="L246" s="20"/>
      <c r="M246" s="10">
        <f t="shared" si="6"/>
        <v>0</v>
      </c>
      <c r="N246" s="31">
        <f t="shared" si="7"/>
        <v>0</v>
      </c>
    </row>
    <row r="247" spans="1:14" ht="26.25">
      <c r="A247" s="41"/>
      <c r="B247" s="41" t="s">
        <v>290</v>
      </c>
      <c r="C247" s="41" t="s">
        <v>300</v>
      </c>
      <c r="D247" s="34">
        <v>100</v>
      </c>
      <c r="E247" s="43"/>
      <c r="F247" s="44"/>
      <c r="G247" s="45"/>
      <c r="H247" s="147"/>
      <c r="I247" s="148"/>
      <c r="J247" s="42"/>
      <c r="K247" s="41" t="s">
        <v>20</v>
      </c>
      <c r="L247" s="20"/>
      <c r="M247" s="10">
        <f t="shared" si="6"/>
        <v>0</v>
      </c>
      <c r="N247" s="31">
        <f t="shared" si="7"/>
        <v>0</v>
      </c>
    </row>
    <row r="248" spans="1:14" ht="26.25">
      <c r="A248" s="41"/>
      <c r="B248" s="41" t="s">
        <v>290</v>
      </c>
      <c r="C248" s="41" t="s">
        <v>301</v>
      </c>
      <c r="D248" s="34">
        <v>100</v>
      </c>
      <c r="E248" s="43"/>
      <c r="F248" s="44"/>
      <c r="G248" s="45"/>
      <c r="H248" s="147"/>
      <c r="I248" s="148"/>
      <c r="J248" s="42"/>
      <c r="K248" s="41" t="s">
        <v>20</v>
      </c>
      <c r="L248" s="20"/>
      <c r="M248" s="10">
        <f t="shared" si="6"/>
        <v>0</v>
      </c>
      <c r="N248" s="31">
        <f t="shared" si="7"/>
        <v>0</v>
      </c>
    </row>
    <row r="249" spans="1:14" ht="26.25">
      <c r="A249" s="41"/>
      <c r="B249" s="41" t="s">
        <v>290</v>
      </c>
      <c r="C249" s="41" t="s">
        <v>302</v>
      </c>
      <c r="D249" s="34">
        <v>100</v>
      </c>
      <c r="E249" s="43"/>
      <c r="F249" s="44"/>
      <c r="G249" s="45"/>
      <c r="H249" s="147"/>
      <c r="I249" s="148"/>
      <c r="J249" s="42"/>
      <c r="K249" s="41" t="s">
        <v>20</v>
      </c>
      <c r="L249" s="20"/>
      <c r="M249" s="10">
        <f t="shared" si="6"/>
        <v>0</v>
      </c>
      <c r="N249" s="31">
        <f t="shared" si="7"/>
        <v>0</v>
      </c>
    </row>
    <row r="250" spans="1:14" ht="26.25">
      <c r="A250" s="41"/>
      <c r="B250" s="41" t="s">
        <v>303</v>
      </c>
      <c r="C250" s="41" t="s">
        <v>304</v>
      </c>
      <c r="D250" s="34">
        <v>100</v>
      </c>
      <c r="E250" s="43"/>
      <c r="F250" s="44"/>
      <c r="G250" s="45"/>
      <c r="H250" s="147"/>
      <c r="I250" s="148"/>
      <c r="J250" s="42"/>
      <c r="K250" s="41" t="s">
        <v>19</v>
      </c>
      <c r="L250" s="20"/>
      <c r="M250" s="10">
        <f t="shared" si="6"/>
        <v>0</v>
      </c>
      <c r="N250" s="31">
        <f t="shared" si="7"/>
        <v>0</v>
      </c>
    </row>
    <row r="251" spans="1:14" ht="26.25">
      <c r="A251" s="41"/>
      <c r="B251" s="41" t="s">
        <v>305</v>
      </c>
      <c r="C251" s="41" t="s">
        <v>306</v>
      </c>
      <c r="D251" s="34">
        <v>100</v>
      </c>
      <c r="E251" s="43"/>
      <c r="F251" s="44"/>
      <c r="G251" s="45"/>
      <c r="H251" s="147"/>
      <c r="I251" s="148"/>
      <c r="J251" s="42"/>
      <c r="K251" s="41" t="s">
        <v>20</v>
      </c>
      <c r="L251" s="20"/>
      <c r="M251" s="10">
        <f t="shared" si="6"/>
        <v>0</v>
      </c>
      <c r="N251" s="31">
        <f t="shared" si="7"/>
        <v>0</v>
      </c>
    </row>
    <row r="252" spans="1:14" ht="26.25">
      <c r="A252" s="41"/>
      <c r="B252" s="41" t="s">
        <v>305</v>
      </c>
      <c r="C252" s="41" t="s">
        <v>307</v>
      </c>
      <c r="D252" s="34">
        <v>100</v>
      </c>
      <c r="E252" s="43"/>
      <c r="F252" s="44"/>
      <c r="G252" s="45"/>
      <c r="H252" s="147"/>
      <c r="I252" s="148"/>
      <c r="J252" s="42"/>
      <c r="K252" s="41" t="s">
        <v>20</v>
      </c>
      <c r="L252" s="20"/>
      <c r="M252" s="10">
        <f t="shared" si="6"/>
        <v>0</v>
      </c>
      <c r="N252" s="31">
        <f t="shared" si="7"/>
        <v>0</v>
      </c>
    </row>
    <row r="253" spans="1:14" ht="26.25">
      <c r="A253" s="41"/>
      <c r="B253" s="41" t="s">
        <v>305</v>
      </c>
      <c r="C253" s="41" t="s">
        <v>308</v>
      </c>
      <c r="D253" s="34">
        <v>100</v>
      </c>
      <c r="E253" s="43"/>
      <c r="F253" s="44"/>
      <c r="G253" s="45"/>
      <c r="H253" s="147"/>
      <c r="I253" s="148"/>
      <c r="J253" s="42"/>
      <c r="K253" s="41" t="s">
        <v>20</v>
      </c>
      <c r="L253" s="20"/>
      <c r="M253" s="10">
        <f t="shared" si="6"/>
        <v>0</v>
      </c>
      <c r="N253" s="31">
        <f t="shared" si="7"/>
        <v>0</v>
      </c>
    </row>
    <row r="254" spans="1:14" ht="26.25">
      <c r="A254" s="41"/>
      <c r="B254" s="41" t="s">
        <v>309</v>
      </c>
      <c r="C254" s="41" t="s">
        <v>310</v>
      </c>
      <c r="D254" s="34">
        <v>100</v>
      </c>
      <c r="E254" s="43"/>
      <c r="F254" s="44"/>
      <c r="G254" s="45"/>
      <c r="H254" s="147"/>
      <c r="I254" s="148"/>
      <c r="J254" s="42"/>
      <c r="K254" s="41" t="s">
        <v>20</v>
      </c>
      <c r="L254" s="20"/>
      <c r="M254" s="10">
        <f t="shared" si="6"/>
        <v>0</v>
      </c>
      <c r="N254" s="31">
        <f t="shared" si="7"/>
        <v>0</v>
      </c>
    </row>
    <row r="255" spans="1:14" ht="26.25">
      <c r="A255" s="41"/>
      <c r="B255" s="41" t="s">
        <v>309</v>
      </c>
      <c r="C255" s="41" t="s">
        <v>311</v>
      </c>
      <c r="D255" s="34">
        <v>100</v>
      </c>
      <c r="E255" s="43"/>
      <c r="F255" s="44"/>
      <c r="G255" s="45"/>
      <c r="H255" s="147"/>
      <c r="I255" s="148"/>
      <c r="J255" s="42"/>
      <c r="K255" s="41" t="s">
        <v>20</v>
      </c>
      <c r="L255" s="20"/>
      <c r="M255" s="10">
        <f t="shared" si="6"/>
        <v>0</v>
      </c>
      <c r="N255" s="31">
        <f t="shared" si="7"/>
        <v>0</v>
      </c>
    </row>
    <row r="256" spans="1:14" ht="26.25">
      <c r="A256" s="41"/>
      <c r="B256" s="41" t="s">
        <v>309</v>
      </c>
      <c r="C256" s="41" t="s">
        <v>312</v>
      </c>
      <c r="D256" s="34">
        <v>100</v>
      </c>
      <c r="E256" s="43"/>
      <c r="F256" s="44"/>
      <c r="G256" s="45"/>
      <c r="H256" s="147"/>
      <c r="I256" s="148"/>
      <c r="J256" s="42"/>
      <c r="K256" s="41" t="s">
        <v>20</v>
      </c>
      <c r="L256" s="20"/>
      <c r="M256" s="10">
        <f t="shared" si="6"/>
        <v>0</v>
      </c>
      <c r="N256" s="31">
        <f t="shared" si="7"/>
        <v>0</v>
      </c>
    </row>
    <row r="257" spans="1:14" ht="26.25">
      <c r="A257" s="41"/>
      <c r="B257" s="41" t="s">
        <v>309</v>
      </c>
      <c r="C257" s="41" t="s">
        <v>313</v>
      </c>
      <c r="D257" s="34">
        <v>100</v>
      </c>
      <c r="E257" s="43"/>
      <c r="F257" s="44"/>
      <c r="G257" s="45"/>
      <c r="H257" s="147"/>
      <c r="I257" s="148"/>
      <c r="J257" s="42"/>
      <c r="K257" s="41" t="s">
        <v>20</v>
      </c>
      <c r="L257" s="20"/>
      <c r="M257" s="10">
        <f t="shared" si="6"/>
        <v>0</v>
      </c>
      <c r="N257" s="31">
        <f t="shared" si="7"/>
        <v>0</v>
      </c>
    </row>
    <row r="258" spans="1:14" ht="26.25">
      <c r="A258" s="41"/>
      <c r="B258" s="41" t="s">
        <v>314</v>
      </c>
      <c r="C258" s="41" t="s">
        <v>315</v>
      </c>
      <c r="D258" s="34">
        <v>100</v>
      </c>
      <c r="E258" s="43"/>
      <c r="F258" s="44"/>
      <c r="G258" s="45"/>
      <c r="H258" s="147"/>
      <c r="I258" s="148"/>
      <c r="J258" s="42"/>
      <c r="K258" s="41" t="s">
        <v>20</v>
      </c>
      <c r="L258" s="20"/>
      <c r="M258" s="10">
        <f t="shared" si="6"/>
        <v>0</v>
      </c>
      <c r="N258" s="31">
        <f t="shared" si="7"/>
        <v>0</v>
      </c>
    </row>
    <row r="259" spans="1:14" ht="26.25">
      <c r="A259" s="41"/>
      <c r="B259" s="41" t="s">
        <v>314</v>
      </c>
      <c r="C259" s="41" t="s">
        <v>316</v>
      </c>
      <c r="D259" s="34">
        <v>100</v>
      </c>
      <c r="E259" s="43"/>
      <c r="F259" s="44"/>
      <c r="G259" s="45"/>
      <c r="H259" s="147"/>
      <c r="I259" s="148"/>
      <c r="J259" s="42"/>
      <c r="K259" s="41" t="s">
        <v>20</v>
      </c>
      <c r="L259" s="20"/>
      <c r="M259" s="10">
        <f t="shared" si="6"/>
        <v>0</v>
      </c>
      <c r="N259" s="31">
        <f t="shared" si="7"/>
        <v>0</v>
      </c>
    </row>
    <row r="260" spans="1:14" ht="26.25">
      <c r="A260" s="41"/>
      <c r="B260" s="41" t="s">
        <v>314</v>
      </c>
      <c r="C260" s="41" t="s">
        <v>317</v>
      </c>
      <c r="D260" s="34">
        <v>100</v>
      </c>
      <c r="E260" s="43"/>
      <c r="F260" s="44"/>
      <c r="G260" s="45"/>
      <c r="H260" s="147"/>
      <c r="I260" s="148"/>
      <c r="J260" s="42"/>
      <c r="K260" s="41" t="s">
        <v>20</v>
      </c>
      <c r="L260" s="20"/>
      <c r="M260" s="10">
        <f t="shared" si="6"/>
        <v>0</v>
      </c>
      <c r="N260" s="31">
        <f t="shared" si="7"/>
        <v>0</v>
      </c>
    </row>
    <row r="261" spans="1:14" ht="26.25">
      <c r="A261" s="41"/>
      <c r="B261" s="41" t="s">
        <v>314</v>
      </c>
      <c r="C261" s="41" t="s">
        <v>318</v>
      </c>
      <c r="D261" s="34">
        <v>100</v>
      </c>
      <c r="E261" s="43"/>
      <c r="F261" s="44"/>
      <c r="G261" s="45"/>
      <c r="H261" s="147"/>
      <c r="I261" s="148"/>
      <c r="J261" s="42"/>
      <c r="K261" s="41" t="s">
        <v>20</v>
      </c>
      <c r="L261" s="20"/>
      <c r="M261" s="10">
        <f t="shared" si="6"/>
        <v>0</v>
      </c>
      <c r="N261" s="31">
        <f t="shared" si="7"/>
        <v>0</v>
      </c>
    </row>
    <row r="262" spans="1:14" ht="26.25">
      <c r="A262" s="41"/>
      <c r="B262" s="41" t="s">
        <v>314</v>
      </c>
      <c r="C262" s="41" t="s">
        <v>319</v>
      </c>
      <c r="D262" s="34">
        <v>100</v>
      </c>
      <c r="E262" s="43"/>
      <c r="F262" s="44"/>
      <c r="G262" s="45"/>
      <c r="H262" s="147"/>
      <c r="I262" s="148"/>
      <c r="J262" s="42"/>
      <c r="K262" s="41" t="s">
        <v>20</v>
      </c>
      <c r="L262" s="20"/>
      <c r="M262" s="10">
        <f t="shared" si="6"/>
        <v>0</v>
      </c>
      <c r="N262" s="31">
        <f t="shared" si="7"/>
        <v>0</v>
      </c>
    </row>
    <row r="263" spans="1:14" ht="26.25">
      <c r="A263" s="41"/>
      <c r="B263" s="41" t="s">
        <v>314</v>
      </c>
      <c r="C263" s="41" t="s">
        <v>320</v>
      </c>
      <c r="D263" s="34">
        <v>100</v>
      </c>
      <c r="E263" s="43"/>
      <c r="F263" s="44"/>
      <c r="G263" s="45"/>
      <c r="H263" s="147"/>
      <c r="I263" s="148"/>
      <c r="J263" s="42"/>
      <c r="K263" s="41" t="s">
        <v>20</v>
      </c>
      <c r="L263" s="20"/>
      <c r="M263" s="10">
        <f t="shared" si="6"/>
        <v>0</v>
      </c>
      <c r="N263" s="31">
        <f t="shared" si="7"/>
        <v>0</v>
      </c>
    </row>
    <row r="264" spans="1:14" ht="26.25">
      <c r="A264" s="41"/>
      <c r="B264" s="41" t="s">
        <v>314</v>
      </c>
      <c r="C264" s="41" t="s">
        <v>321</v>
      </c>
      <c r="D264" s="34">
        <v>100</v>
      </c>
      <c r="E264" s="43"/>
      <c r="F264" s="44"/>
      <c r="G264" s="45"/>
      <c r="H264" s="147"/>
      <c r="I264" s="148"/>
      <c r="J264" s="42"/>
      <c r="K264" s="41" t="s">
        <v>20</v>
      </c>
      <c r="L264" s="20"/>
      <c r="M264" s="10">
        <f t="shared" si="6"/>
        <v>0</v>
      </c>
      <c r="N264" s="31">
        <f t="shared" si="7"/>
        <v>0</v>
      </c>
    </row>
    <row r="265" spans="1:14" ht="26.25">
      <c r="A265" s="41"/>
      <c r="B265" s="41" t="s">
        <v>314</v>
      </c>
      <c r="C265" s="41" t="s">
        <v>322</v>
      </c>
      <c r="D265" s="34">
        <v>100</v>
      </c>
      <c r="E265" s="43"/>
      <c r="F265" s="44"/>
      <c r="G265" s="45"/>
      <c r="H265" s="147"/>
      <c r="I265" s="148"/>
      <c r="J265" s="42"/>
      <c r="K265" s="41" t="s">
        <v>20</v>
      </c>
      <c r="L265" s="20"/>
      <c r="M265" s="10">
        <f t="shared" si="6"/>
        <v>0</v>
      </c>
      <c r="N265" s="31">
        <f t="shared" si="7"/>
        <v>0</v>
      </c>
    </row>
    <row r="266" spans="1:14" ht="26.25">
      <c r="A266" s="41"/>
      <c r="B266" s="41" t="s">
        <v>323</v>
      </c>
      <c r="C266" s="41" t="s">
        <v>324</v>
      </c>
      <c r="D266" s="34">
        <v>100</v>
      </c>
      <c r="E266" s="43"/>
      <c r="F266" s="44"/>
      <c r="G266" s="45"/>
      <c r="H266" s="147"/>
      <c r="I266" s="148"/>
      <c r="J266" s="42"/>
      <c r="K266" s="41" t="s">
        <v>19</v>
      </c>
      <c r="L266" s="20"/>
      <c r="M266" s="10">
        <f t="shared" si="6"/>
        <v>0</v>
      </c>
      <c r="N266" s="31">
        <f t="shared" si="7"/>
        <v>0</v>
      </c>
    </row>
    <row r="267" spans="1:14" ht="26.25">
      <c r="A267" s="41"/>
      <c r="B267" s="41" t="s">
        <v>325</v>
      </c>
      <c r="C267" s="41" t="s">
        <v>326</v>
      </c>
      <c r="D267" s="34">
        <v>100</v>
      </c>
      <c r="E267" s="43"/>
      <c r="F267" s="44"/>
      <c r="G267" s="45"/>
      <c r="H267" s="147"/>
      <c r="I267" s="148"/>
      <c r="J267" s="42"/>
      <c r="K267" s="41" t="s">
        <v>20</v>
      </c>
      <c r="L267" s="20"/>
      <c r="M267" s="10">
        <f t="shared" si="6"/>
        <v>0</v>
      </c>
      <c r="N267" s="31">
        <f t="shared" si="7"/>
        <v>0</v>
      </c>
    </row>
    <row r="268" spans="1:14" ht="26.25">
      <c r="A268" s="41"/>
      <c r="B268" s="41" t="s">
        <v>327</v>
      </c>
      <c r="C268" s="41" t="s">
        <v>328</v>
      </c>
      <c r="D268" s="34">
        <v>100</v>
      </c>
      <c r="E268" s="43"/>
      <c r="F268" s="44"/>
      <c r="G268" s="45"/>
      <c r="H268" s="147"/>
      <c r="I268" s="148"/>
      <c r="J268" s="42"/>
      <c r="K268" s="41" t="s">
        <v>20</v>
      </c>
      <c r="L268" s="20"/>
      <c r="M268" s="10">
        <f t="shared" si="6"/>
        <v>0</v>
      </c>
      <c r="N268" s="31">
        <f t="shared" si="7"/>
        <v>0</v>
      </c>
    </row>
    <row r="269" spans="1:14" ht="26.25">
      <c r="A269" s="41"/>
      <c r="B269" s="41" t="s">
        <v>327</v>
      </c>
      <c r="C269" s="41" t="s">
        <v>329</v>
      </c>
      <c r="D269" s="34">
        <v>100</v>
      </c>
      <c r="E269" s="43"/>
      <c r="F269" s="44"/>
      <c r="G269" s="45"/>
      <c r="H269" s="147"/>
      <c r="I269" s="148"/>
      <c r="J269" s="42"/>
      <c r="K269" s="41" t="s">
        <v>20</v>
      </c>
      <c r="L269" s="20"/>
      <c r="M269" s="10">
        <f t="shared" si="6"/>
        <v>0</v>
      </c>
      <c r="N269" s="31">
        <f t="shared" si="7"/>
        <v>0</v>
      </c>
    </row>
    <row r="270" spans="1:14" ht="26.25">
      <c r="A270" s="41"/>
      <c r="B270" s="41" t="s">
        <v>330</v>
      </c>
      <c r="C270" s="41" t="s">
        <v>331</v>
      </c>
      <c r="D270" s="34">
        <v>100</v>
      </c>
      <c r="E270" s="43"/>
      <c r="F270" s="44"/>
      <c r="G270" s="45"/>
      <c r="H270" s="147"/>
      <c r="I270" s="148"/>
      <c r="J270" s="42"/>
      <c r="K270" s="41" t="s">
        <v>20</v>
      </c>
      <c r="L270" s="20"/>
      <c r="M270" s="10">
        <f t="shared" ref="M270:M333" si="8">I270</f>
        <v>0</v>
      </c>
      <c r="N270" s="31">
        <f t="shared" ref="N270:N333" si="9">I270*H270</f>
        <v>0</v>
      </c>
    </row>
    <row r="271" spans="1:14" ht="26.25">
      <c r="A271" s="41"/>
      <c r="B271" s="41" t="s">
        <v>330</v>
      </c>
      <c r="C271" s="41" t="s">
        <v>332</v>
      </c>
      <c r="D271" s="34">
        <v>100</v>
      </c>
      <c r="E271" s="43"/>
      <c r="F271" s="44"/>
      <c r="G271" s="45"/>
      <c r="H271" s="147"/>
      <c r="I271" s="148"/>
      <c r="J271" s="42"/>
      <c r="K271" s="41" t="s">
        <v>20</v>
      </c>
      <c r="L271" s="20"/>
      <c r="M271" s="10">
        <f t="shared" si="8"/>
        <v>0</v>
      </c>
      <c r="N271" s="31">
        <f t="shared" si="9"/>
        <v>0</v>
      </c>
    </row>
    <row r="272" spans="1:14" ht="26.25">
      <c r="A272" s="41"/>
      <c r="B272" s="41" t="s">
        <v>330</v>
      </c>
      <c r="C272" s="41" t="s">
        <v>333</v>
      </c>
      <c r="D272" s="34">
        <v>100</v>
      </c>
      <c r="E272" s="43"/>
      <c r="F272" s="44"/>
      <c r="G272" s="45"/>
      <c r="H272" s="147"/>
      <c r="I272" s="148"/>
      <c r="J272" s="42"/>
      <c r="K272" s="41" t="s">
        <v>20</v>
      </c>
      <c r="L272" s="20"/>
      <c r="M272" s="10">
        <f t="shared" si="8"/>
        <v>0</v>
      </c>
      <c r="N272" s="31">
        <f t="shared" si="9"/>
        <v>0</v>
      </c>
    </row>
    <row r="273" spans="1:14" ht="26.25">
      <c r="A273" s="41"/>
      <c r="B273" s="41" t="s">
        <v>330</v>
      </c>
      <c r="C273" s="41" t="s">
        <v>334</v>
      </c>
      <c r="D273" s="34">
        <v>100</v>
      </c>
      <c r="E273" s="43"/>
      <c r="F273" s="44"/>
      <c r="G273" s="45"/>
      <c r="H273" s="147"/>
      <c r="I273" s="148"/>
      <c r="J273" s="42"/>
      <c r="K273" s="41" t="s">
        <v>20</v>
      </c>
      <c r="L273" s="20"/>
      <c r="M273" s="10">
        <f t="shared" si="8"/>
        <v>0</v>
      </c>
      <c r="N273" s="31">
        <f t="shared" si="9"/>
        <v>0</v>
      </c>
    </row>
    <row r="274" spans="1:14" ht="26.25">
      <c r="A274" s="41"/>
      <c r="B274" s="41" t="s">
        <v>330</v>
      </c>
      <c r="C274" s="41" t="s">
        <v>335</v>
      </c>
      <c r="D274" s="34">
        <v>100</v>
      </c>
      <c r="E274" s="43"/>
      <c r="F274" s="44"/>
      <c r="G274" s="45"/>
      <c r="H274" s="147"/>
      <c r="I274" s="148"/>
      <c r="J274" s="42"/>
      <c r="K274" s="41" t="s">
        <v>20</v>
      </c>
      <c r="L274" s="20"/>
      <c r="M274" s="10">
        <f t="shared" si="8"/>
        <v>0</v>
      </c>
      <c r="N274" s="31">
        <f t="shared" si="9"/>
        <v>0</v>
      </c>
    </row>
    <row r="275" spans="1:14" ht="26.25">
      <c r="A275" s="41"/>
      <c r="B275" s="41" t="s">
        <v>330</v>
      </c>
      <c r="C275" s="41" t="s">
        <v>336</v>
      </c>
      <c r="D275" s="34">
        <v>100</v>
      </c>
      <c r="E275" s="43"/>
      <c r="F275" s="44"/>
      <c r="G275" s="45"/>
      <c r="H275" s="147"/>
      <c r="I275" s="148"/>
      <c r="J275" s="42"/>
      <c r="K275" s="41" t="s">
        <v>20</v>
      </c>
      <c r="L275" s="20"/>
      <c r="M275" s="10">
        <f t="shared" si="8"/>
        <v>0</v>
      </c>
      <c r="N275" s="31">
        <f t="shared" si="9"/>
        <v>0</v>
      </c>
    </row>
    <row r="276" spans="1:14" ht="26.25">
      <c r="A276" s="41"/>
      <c r="B276" s="41" t="s">
        <v>330</v>
      </c>
      <c r="C276" s="41" t="s">
        <v>337</v>
      </c>
      <c r="D276" s="34">
        <v>100</v>
      </c>
      <c r="E276" s="43"/>
      <c r="F276" s="44"/>
      <c r="G276" s="45"/>
      <c r="H276" s="147"/>
      <c r="I276" s="148"/>
      <c r="J276" s="42"/>
      <c r="K276" s="41" t="s">
        <v>20</v>
      </c>
      <c r="L276" s="20"/>
      <c r="M276" s="10">
        <f t="shared" si="8"/>
        <v>0</v>
      </c>
      <c r="N276" s="31">
        <f t="shared" si="9"/>
        <v>0</v>
      </c>
    </row>
    <row r="277" spans="1:14" ht="26.25">
      <c r="A277" s="41"/>
      <c r="B277" s="41" t="s">
        <v>330</v>
      </c>
      <c r="C277" s="41" t="s">
        <v>338</v>
      </c>
      <c r="D277" s="34">
        <v>100</v>
      </c>
      <c r="E277" s="43"/>
      <c r="F277" s="44"/>
      <c r="G277" s="45"/>
      <c r="H277" s="147"/>
      <c r="I277" s="148"/>
      <c r="J277" s="42"/>
      <c r="K277" s="41" t="s">
        <v>20</v>
      </c>
      <c r="L277" s="20"/>
      <c r="M277" s="10">
        <f t="shared" si="8"/>
        <v>0</v>
      </c>
      <c r="N277" s="31">
        <f t="shared" si="9"/>
        <v>0</v>
      </c>
    </row>
    <row r="278" spans="1:14" ht="26.25">
      <c r="A278" s="41"/>
      <c r="B278" s="41" t="s">
        <v>330</v>
      </c>
      <c r="C278" s="41" t="s">
        <v>339</v>
      </c>
      <c r="D278" s="34">
        <v>100</v>
      </c>
      <c r="E278" s="43"/>
      <c r="F278" s="44"/>
      <c r="G278" s="45"/>
      <c r="H278" s="147"/>
      <c r="I278" s="148"/>
      <c r="J278" s="42"/>
      <c r="K278" s="41" t="s">
        <v>20</v>
      </c>
      <c r="L278" s="20"/>
      <c r="M278" s="10">
        <f t="shared" si="8"/>
        <v>0</v>
      </c>
      <c r="N278" s="31">
        <f t="shared" si="9"/>
        <v>0</v>
      </c>
    </row>
    <row r="279" spans="1:14" ht="26.25">
      <c r="A279" s="41"/>
      <c r="B279" s="41" t="s">
        <v>330</v>
      </c>
      <c r="C279" s="41" t="s">
        <v>340</v>
      </c>
      <c r="D279" s="34">
        <v>100</v>
      </c>
      <c r="E279" s="43"/>
      <c r="F279" s="44"/>
      <c r="G279" s="45"/>
      <c r="H279" s="147"/>
      <c r="I279" s="148"/>
      <c r="J279" s="42"/>
      <c r="K279" s="41" t="s">
        <v>20</v>
      </c>
      <c r="L279" s="20"/>
      <c r="M279" s="10">
        <f t="shared" si="8"/>
        <v>0</v>
      </c>
      <c r="N279" s="31">
        <f t="shared" si="9"/>
        <v>0</v>
      </c>
    </row>
    <row r="280" spans="1:14" ht="26.25">
      <c r="A280" s="41"/>
      <c r="B280" s="41" t="s">
        <v>330</v>
      </c>
      <c r="C280" s="41" t="s">
        <v>341</v>
      </c>
      <c r="D280" s="34">
        <v>100</v>
      </c>
      <c r="E280" s="43"/>
      <c r="F280" s="44"/>
      <c r="G280" s="45"/>
      <c r="H280" s="147"/>
      <c r="I280" s="148"/>
      <c r="J280" s="42"/>
      <c r="K280" s="41" t="s">
        <v>20</v>
      </c>
      <c r="L280" s="20"/>
      <c r="M280" s="10">
        <f t="shared" si="8"/>
        <v>0</v>
      </c>
      <c r="N280" s="31">
        <f t="shared" si="9"/>
        <v>0</v>
      </c>
    </row>
    <row r="281" spans="1:14" ht="26.25">
      <c r="A281" s="41"/>
      <c r="B281" s="41" t="s">
        <v>330</v>
      </c>
      <c r="C281" s="41" t="s">
        <v>342</v>
      </c>
      <c r="D281" s="34">
        <v>100</v>
      </c>
      <c r="E281" s="43"/>
      <c r="F281" s="44"/>
      <c r="G281" s="45"/>
      <c r="H281" s="147"/>
      <c r="I281" s="148"/>
      <c r="J281" s="42"/>
      <c r="K281" s="41" t="s">
        <v>20</v>
      </c>
      <c r="L281" s="20"/>
      <c r="M281" s="10">
        <f t="shared" si="8"/>
        <v>0</v>
      </c>
      <c r="N281" s="31">
        <f t="shared" si="9"/>
        <v>0</v>
      </c>
    </row>
    <row r="282" spans="1:14" ht="26.25">
      <c r="A282" s="41"/>
      <c r="B282" s="41" t="s">
        <v>330</v>
      </c>
      <c r="C282" s="41" t="s">
        <v>343</v>
      </c>
      <c r="D282" s="34">
        <v>100</v>
      </c>
      <c r="E282" s="43"/>
      <c r="F282" s="44"/>
      <c r="G282" s="45"/>
      <c r="H282" s="147"/>
      <c r="I282" s="148"/>
      <c r="J282" s="42"/>
      <c r="K282" s="41" t="s">
        <v>20</v>
      </c>
      <c r="L282" s="20"/>
      <c r="M282" s="10">
        <f t="shared" si="8"/>
        <v>0</v>
      </c>
      <c r="N282" s="31">
        <f t="shared" si="9"/>
        <v>0</v>
      </c>
    </row>
    <row r="283" spans="1:14" ht="26.25">
      <c r="A283" s="41"/>
      <c r="B283" s="41" t="s">
        <v>330</v>
      </c>
      <c r="C283" s="41" t="s">
        <v>344</v>
      </c>
      <c r="D283" s="34">
        <v>100</v>
      </c>
      <c r="E283" s="43"/>
      <c r="F283" s="44"/>
      <c r="G283" s="45"/>
      <c r="H283" s="147"/>
      <c r="I283" s="148"/>
      <c r="J283" s="42"/>
      <c r="K283" s="41" t="s">
        <v>20</v>
      </c>
      <c r="L283" s="20"/>
      <c r="M283" s="10">
        <f t="shared" si="8"/>
        <v>0</v>
      </c>
      <c r="N283" s="31">
        <f t="shared" si="9"/>
        <v>0</v>
      </c>
    </row>
    <row r="284" spans="1:14" ht="26.25">
      <c r="A284" s="41"/>
      <c r="B284" s="41" t="s">
        <v>330</v>
      </c>
      <c r="C284" s="41" t="s">
        <v>345</v>
      </c>
      <c r="D284" s="34">
        <v>100</v>
      </c>
      <c r="E284" s="43"/>
      <c r="F284" s="44"/>
      <c r="G284" s="45"/>
      <c r="H284" s="147"/>
      <c r="I284" s="148"/>
      <c r="J284" s="42"/>
      <c r="K284" s="41" t="s">
        <v>20</v>
      </c>
      <c r="L284" s="20"/>
      <c r="M284" s="10">
        <f t="shared" si="8"/>
        <v>0</v>
      </c>
      <c r="N284" s="31">
        <f t="shared" si="9"/>
        <v>0</v>
      </c>
    </row>
    <row r="285" spans="1:14" ht="26.25">
      <c r="A285" s="41"/>
      <c r="B285" s="41" t="s">
        <v>346</v>
      </c>
      <c r="C285" s="41" t="s">
        <v>347</v>
      </c>
      <c r="D285" s="34">
        <v>100</v>
      </c>
      <c r="E285" s="43"/>
      <c r="F285" s="44"/>
      <c r="G285" s="45"/>
      <c r="H285" s="147"/>
      <c r="I285" s="148"/>
      <c r="J285" s="42"/>
      <c r="K285" s="41" t="s">
        <v>20</v>
      </c>
      <c r="L285" s="20"/>
      <c r="M285" s="10">
        <f t="shared" si="8"/>
        <v>0</v>
      </c>
      <c r="N285" s="31">
        <f t="shared" si="9"/>
        <v>0</v>
      </c>
    </row>
    <row r="286" spans="1:14" ht="26.25">
      <c r="A286" s="41"/>
      <c r="B286" s="41" t="s">
        <v>346</v>
      </c>
      <c r="C286" s="41" t="s">
        <v>348</v>
      </c>
      <c r="D286" s="34">
        <v>100</v>
      </c>
      <c r="E286" s="43"/>
      <c r="F286" s="44"/>
      <c r="G286" s="45"/>
      <c r="H286" s="147"/>
      <c r="I286" s="148"/>
      <c r="J286" s="42"/>
      <c r="K286" s="41" t="s">
        <v>20</v>
      </c>
      <c r="L286" s="20"/>
      <c r="M286" s="10">
        <f t="shared" si="8"/>
        <v>0</v>
      </c>
      <c r="N286" s="31">
        <f t="shared" si="9"/>
        <v>0</v>
      </c>
    </row>
    <row r="287" spans="1:14" ht="26.25">
      <c r="A287" s="41"/>
      <c r="B287" s="41" t="s">
        <v>346</v>
      </c>
      <c r="C287" s="41" t="s">
        <v>349</v>
      </c>
      <c r="D287" s="34">
        <v>100</v>
      </c>
      <c r="E287" s="43"/>
      <c r="F287" s="44"/>
      <c r="G287" s="45"/>
      <c r="H287" s="147"/>
      <c r="I287" s="148"/>
      <c r="J287" s="42"/>
      <c r="K287" s="41" t="s">
        <v>20</v>
      </c>
      <c r="L287" s="20"/>
      <c r="M287" s="10">
        <f t="shared" si="8"/>
        <v>0</v>
      </c>
      <c r="N287" s="31">
        <f t="shared" si="9"/>
        <v>0</v>
      </c>
    </row>
    <row r="288" spans="1:14" ht="26.25">
      <c r="A288" s="41"/>
      <c r="B288" s="41" t="s">
        <v>346</v>
      </c>
      <c r="C288" s="41" t="s">
        <v>350</v>
      </c>
      <c r="D288" s="34">
        <v>100</v>
      </c>
      <c r="E288" s="43"/>
      <c r="F288" s="44"/>
      <c r="G288" s="45"/>
      <c r="H288" s="147"/>
      <c r="I288" s="148"/>
      <c r="J288" s="42"/>
      <c r="K288" s="41" t="s">
        <v>20</v>
      </c>
      <c r="L288" s="20"/>
      <c r="M288" s="10">
        <f t="shared" si="8"/>
        <v>0</v>
      </c>
      <c r="N288" s="31">
        <f t="shared" si="9"/>
        <v>0</v>
      </c>
    </row>
    <row r="289" spans="1:14" ht="26.25">
      <c r="A289" s="41"/>
      <c r="B289" s="41" t="s">
        <v>346</v>
      </c>
      <c r="C289" s="41" t="s">
        <v>351</v>
      </c>
      <c r="D289" s="34">
        <v>100</v>
      </c>
      <c r="E289" s="43"/>
      <c r="F289" s="44"/>
      <c r="G289" s="45"/>
      <c r="H289" s="147"/>
      <c r="I289" s="148"/>
      <c r="J289" s="42"/>
      <c r="K289" s="41" t="s">
        <v>20</v>
      </c>
      <c r="L289" s="20"/>
      <c r="M289" s="10">
        <f t="shared" si="8"/>
        <v>0</v>
      </c>
      <c r="N289" s="31">
        <f t="shared" si="9"/>
        <v>0</v>
      </c>
    </row>
    <row r="290" spans="1:14" ht="26.25">
      <c r="A290" s="41"/>
      <c r="B290" s="41" t="s">
        <v>346</v>
      </c>
      <c r="C290" s="41" t="s">
        <v>352</v>
      </c>
      <c r="D290" s="34">
        <v>100</v>
      </c>
      <c r="E290" s="43"/>
      <c r="F290" s="44"/>
      <c r="G290" s="45"/>
      <c r="H290" s="147"/>
      <c r="I290" s="148"/>
      <c r="J290" s="42"/>
      <c r="K290" s="41" t="s">
        <v>20</v>
      </c>
      <c r="L290" s="20"/>
      <c r="M290" s="10">
        <f t="shared" si="8"/>
        <v>0</v>
      </c>
      <c r="N290" s="31">
        <f t="shared" si="9"/>
        <v>0</v>
      </c>
    </row>
    <row r="291" spans="1:14" ht="26.25">
      <c r="A291" s="41"/>
      <c r="B291" s="41" t="s">
        <v>346</v>
      </c>
      <c r="C291" s="41" t="s">
        <v>353</v>
      </c>
      <c r="D291" s="34">
        <v>100</v>
      </c>
      <c r="E291" s="43"/>
      <c r="F291" s="44"/>
      <c r="G291" s="45"/>
      <c r="H291" s="147"/>
      <c r="I291" s="148"/>
      <c r="J291" s="42"/>
      <c r="K291" s="41" t="s">
        <v>20</v>
      </c>
      <c r="L291" s="20"/>
      <c r="M291" s="10">
        <f t="shared" si="8"/>
        <v>0</v>
      </c>
      <c r="N291" s="31">
        <f t="shared" si="9"/>
        <v>0</v>
      </c>
    </row>
    <row r="292" spans="1:14" ht="26.25">
      <c r="A292" s="41"/>
      <c r="B292" s="41" t="s">
        <v>346</v>
      </c>
      <c r="C292" s="41" t="s">
        <v>354</v>
      </c>
      <c r="D292" s="34">
        <v>100</v>
      </c>
      <c r="E292" s="43"/>
      <c r="F292" s="44"/>
      <c r="G292" s="45"/>
      <c r="H292" s="147"/>
      <c r="I292" s="148"/>
      <c r="J292" s="42"/>
      <c r="K292" s="41" t="s">
        <v>20</v>
      </c>
      <c r="L292" s="20"/>
      <c r="M292" s="10">
        <f t="shared" si="8"/>
        <v>0</v>
      </c>
      <c r="N292" s="31">
        <f t="shared" si="9"/>
        <v>0</v>
      </c>
    </row>
    <row r="293" spans="1:14" ht="26.25">
      <c r="A293" s="41"/>
      <c r="B293" s="41" t="s">
        <v>346</v>
      </c>
      <c r="C293" s="41" t="s">
        <v>355</v>
      </c>
      <c r="D293" s="34">
        <v>100</v>
      </c>
      <c r="E293" s="43"/>
      <c r="F293" s="44"/>
      <c r="G293" s="45"/>
      <c r="H293" s="147"/>
      <c r="I293" s="148"/>
      <c r="J293" s="42"/>
      <c r="K293" s="41" t="s">
        <v>20</v>
      </c>
      <c r="L293" s="20"/>
      <c r="M293" s="10">
        <f t="shared" si="8"/>
        <v>0</v>
      </c>
      <c r="N293" s="31">
        <f t="shared" si="9"/>
        <v>0</v>
      </c>
    </row>
    <row r="294" spans="1:14" ht="26.25">
      <c r="A294" s="41"/>
      <c r="B294" s="41" t="s">
        <v>346</v>
      </c>
      <c r="C294" s="41" t="s">
        <v>356</v>
      </c>
      <c r="D294" s="34">
        <v>100</v>
      </c>
      <c r="E294" s="43"/>
      <c r="F294" s="44"/>
      <c r="G294" s="45"/>
      <c r="H294" s="147"/>
      <c r="I294" s="148"/>
      <c r="J294" s="42"/>
      <c r="K294" s="41" t="s">
        <v>20</v>
      </c>
      <c r="L294" s="20"/>
      <c r="M294" s="10">
        <f t="shared" si="8"/>
        <v>0</v>
      </c>
      <c r="N294" s="31">
        <f t="shared" si="9"/>
        <v>0</v>
      </c>
    </row>
    <row r="295" spans="1:14" ht="26.25">
      <c r="A295" s="41"/>
      <c r="B295" s="41" t="s">
        <v>346</v>
      </c>
      <c r="C295" s="41" t="s">
        <v>357</v>
      </c>
      <c r="D295" s="34">
        <v>100</v>
      </c>
      <c r="E295" s="43"/>
      <c r="F295" s="44"/>
      <c r="G295" s="45"/>
      <c r="H295" s="147"/>
      <c r="I295" s="148"/>
      <c r="J295" s="42"/>
      <c r="K295" s="41" t="s">
        <v>20</v>
      </c>
      <c r="L295" s="20"/>
      <c r="M295" s="10">
        <f t="shared" si="8"/>
        <v>0</v>
      </c>
      <c r="N295" s="31">
        <f t="shared" si="9"/>
        <v>0</v>
      </c>
    </row>
    <row r="296" spans="1:14" ht="26.25">
      <c r="A296" s="41"/>
      <c r="B296" s="41" t="s">
        <v>346</v>
      </c>
      <c r="C296" s="41" t="s">
        <v>358</v>
      </c>
      <c r="D296" s="34">
        <v>100</v>
      </c>
      <c r="E296" s="43"/>
      <c r="F296" s="44"/>
      <c r="G296" s="45"/>
      <c r="H296" s="147"/>
      <c r="I296" s="148"/>
      <c r="J296" s="42"/>
      <c r="K296" s="41" t="s">
        <v>20</v>
      </c>
      <c r="L296" s="20"/>
      <c r="M296" s="10">
        <f t="shared" si="8"/>
        <v>0</v>
      </c>
      <c r="N296" s="31">
        <f t="shared" si="9"/>
        <v>0</v>
      </c>
    </row>
    <row r="297" spans="1:14" ht="26.25">
      <c r="A297" s="41"/>
      <c r="B297" s="41" t="s">
        <v>346</v>
      </c>
      <c r="C297" s="41" t="s">
        <v>359</v>
      </c>
      <c r="D297" s="34">
        <v>100</v>
      </c>
      <c r="E297" s="43"/>
      <c r="F297" s="44"/>
      <c r="G297" s="45"/>
      <c r="H297" s="147"/>
      <c r="I297" s="148"/>
      <c r="J297" s="42"/>
      <c r="K297" s="41" t="s">
        <v>20</v>
      </c>
      <c r="L297" s="20"/>
      <c r="M297" s="10">
        <f t="shared" si="8"/>
        <v>0</v>
      </c>
      <c r="N297" s="31">
        <f t="shared" si="9"/>
        <v>0</v>
      </c>
    </row>
    <row r="298" spans="1:14" ht="26.25">
      <c r="A298" s="41"/>
      <c r="B298" s="41" t="s">
        <v>346</v>
      </c>
      <c r="C298" s="41" t="s">
        <v>360</v>
      </c>
      <c r="D298" s="34">
        <v>100</v>
      </c>
      <c r="E298" s="43"/>
      <c r="F298" s="44"/>
      <c r="G298" s="45"/>
      <c r="H298" s="147"/>
      <c r="I298" s="148"/>
      <c r="J298" s="42"/>
      <c r="K298" s="41" t="s">
        <v>20</v>
      </c>
      <c r="L298" s="20"/>
      <c r="M298" s="10">
        <f t="shared" si="8"/>
        <v>0</v>
      </c>
      <c r="N298" s="31">
        <f t="shared" si="9"/>
        <v>0</v>
      </c>
    </row>
    <row r="299" spans="1:14" ht="26.25">
      <c r="A299" s="41"/>
      <c r="B299" s="41" t="s">
        <v>346</v>
      </c>
      <c r="C299" s="41" t="s">
        <v>361</v>
      </c>
      <c r="D299" s="34">
        <v>100</v>
      </c>
      <c r="E299" s="43"/>
      <c r="F299" s="44"/>
      <c r="G299" s="45"/>
      <c r="H299" s="147"/>
      <c r="I299" s="148"/>
      <c r="J299" s="42"/>
      <c r="K299" s="41" t="s">
        <v>20</v>
      </c>
      <c r="L299" s="20"/>
      <c r="M299" s="10">
        <f t="shared" si="8"/>
        <v>0</v>
      </c>
      <c r="N299" s="31">
        <f t="shared" si="9"/>
        <v>0</v>
      </c>
    </row>
    <row r="300" spans="1:14" ht="26.25">
      <c r="A300" s="41"/>
      <c r="B300" s="41" t="s">
        <v>346</v>
      </c>
      <c r="C300" s="41" t="s">
        <v>362</v>
      </c>
      <c r="D300" s="34">
        <v>100</v>
      </c>
      <c r="E300" s="43"/>
      <c r="F300" s="44"/>
      <c r="G300" s="45"/>
      <c r="H300" s="147"/>
      <c r="I300" s="148"/>
      <c r="J300" s="42"/>
      <c r="K300" s="41" t="s">
        <v>20</v>
      </c>
      <c r="L300" s="20"/>
      <c r="M300" s="10">
        <f t="shared" si="8"/>
        <v>0</v>
      </c>
      <c r="N300" s="31">
        <f t="shared" si="9"/>
        <v>0</v>
      </c>
    </row>
    <row r="301" spans="1:14" ht="26.25">
      <c r="A301" s="41"/>
      <c r="B301" s="41" t="s">
        <v>346</v>
      </c>
      <c r="C301" s="41" t="s">
        <v>363</v>
      </c>
      <c r="D301" s="34">
        <v>100</v>
      </c>
      <c r="E301" s="43"/>
      <c r="F301" s="44"/>
      <c r="G301" s="45"/>
      <c r="H301" s="147"/>
      <c r="I301" s="148"/>
      <c r="J301" s="42"/>
      <c r="K301" s="41" t="s">
        <v>20</v>
      </c>
      <c r="L301" s="20"/>
      <c r="M301" s="10">
        <f t="shared" si="8"/>
        <v>0</v>
      </c>
      <c r="N301" s="31">
        <f t="shared" si="9"/>
        <v>0</v>
      </c>
    </row>
    <row r="302" spans="1:14" ht="26.25">
      <c r="A302" s="41"/>
      <c r="B302" s="41" t="s">
        <v>346</v>
      </c>
      <c r="C302" s="41" t="s">
        <v>364</v>
      </c>
      <c r="D302" s="34">
        <v>100</v>
      </c>
      <c r="E302" s="43"/>
      <c r="F302" s="44"/>
      <c r="G302" s="45"/>
      <c r="H302" s="147"/>
      <c r="I302" s="148"/>
      <c r="J302" s="42"/>
      <c r="K302" s="41" t="s">
        <v>20</v>
      </c>
      <c r="L302" s="20"/>
      <c r="M302" s="10">
        <f t="shared" si="8"/>
        <v>0</v>
      </c>
      <c r="N302" s="31">
        <f t="shared" si="9"/>
        <v>0</v>
      </c>
    </row>
    <row r="303" spans="1:14" ht="26.25">
      <c r="A303" s="41"/>
      <c r="B303" s="41" t="s">
        <v>346</v>
      </c>
      <c r="C303" s="41" t="s">
        <v>365</v>
      </c>
      <c r="D303" s="34">
        <v>100</v>
      </c>
      <c r="E303" s="43"/>
      <c r="F303" s="44"/>
      <c r="G303" s="45"/>
      <c r="H303" s="147"/>
      <c r="I303" s="148"/>
      <c r="J303" s="42"/>
      <c r="K303" s="41" t="s">
        <v>20</v>
      </c>
      <c r="L303" s="20"/>
      <c r="M303" s="10">
        <f t="shared" si="8"/>
        <v>0</v>
      </c>
      <c r="N303" s="31">
        <f t="shared" si="9"/>
        <v>0</v>
      </c>
    </row>
    <row r="304" spans="1:14" ht="26.25">
      <c r="A304" s="41"/>
      <c r="B304" s="41" t="s">
        <v>346</v>
      </c>
      <c r="C304" s="41" t="s">
        <v>366</v>
      </c>
      <c r="D304" s="34">
        <v>100</v>
      </c>
      <c r="E304" s="43"/>
      <c r="F304" s="44"/>
      <c r="G304" s="45"/>
      <c r="H304" s="147"/>
      <c r="I304" s="148"/>
      <c r="J304" s="42"/>
      <c r="K304" s="41" t="s">
        <v>20</v>
      </c>
      <c r="L304" s="20"/>
      <c r="M304" s="10">
        <f t="shared" si="8"/>
        <v>0</v>
      </c>
      <c r="N304" s="31">
        <f t="shared" si="9"/>
        <v>0</v>
      </c>
    </row>
    <row r="305" spans="1:14" ht="26.25">
      <c r="A305" s="41"/>
      <c r="B305" s="41" t="s">
        <v>346</v>
      </c>
      <c r="C305" s="41" t="s">
        <v>367</v>
      </c>
      <c r="D305" s="34">
        <v>100</v>
      </c>
      <c r="E305" s="43"/>
      <c r="F305" s="44"/>
      <c r="G305" s="45"/>
      <c r="H305" s="147"/>
      <c r="I305" s="148"/>
      <c r="J305" s="42"/>
      <c r="K305" s="41" t="s">
        <v>20</v>
      </c>
      <c r="L305" s="20"/>
      <c r="M305" s="10">
        <f t="shared" si="8"/>
        <v>0</v>
      </c>
      <c r="N305" s="31">
        <f t="shared" si="9"/>
        <v>0</v>
      </c>
    </row>
    <row r="306" spans="1:14" ht="26.25">
      <c r="A306" s="41"/>
      <c r="B306" s="41" t="s">
        <v>368</v>
      </c>
      <c r="C306" s="41" t="s">
        <v>369</v>
      </c>
      <c r="D306" s="34">
        <v>100</v>
      </c>
      <c r="E306" s="43"/>
      <c r="F306" s="44"/>
      <c r="G306" s="45"/>
      <c r="H306" s="147"/>
      <c r="I306" s="148"/>
      <c r="J306" s="42"/>
      <c r="K306" s="41" t="s">
        <v>20</v>
      </c>
      <c r="L306" s="20"/>
      <c r="M306" s="10">
        <f t="shared" si="8"/>
        <v>0</v>
      </c>
      <c r="N306" s="31">
        <f t="shared" si="9"/>
        <v>0</v>
      </c>
    </row>
    <row r="307" spans="1:14" ht="26.25">
      <c r="A307" s="41"/>
      <c r="B307" s="41" t="s">
        <v>368</v>
      </c>
      <c r="C307" s="41" t="s">
        <v>370</v>
      </c>
      <c r="D307" s="34">
        <v>100</v>
      </c>
      <c r="E307" s="43"/>
      <c r="F307" s="44"/>
      <c r="G307" s="45"/>
      <c r="H307" s="147"/>
      <c r="I307" s="148"/>
      <c r="J307" s="42"/>
      <c r="K307" s="41" t="s">
        <v>20</v>
      </c>
      <c r="L307" s="20"/>
      <c r="M307" s="10">
        <f t="shared" si="8"/>
        <v>0</v>
      </c>
      <c r="N307" s="31">
        <f t="shared" si="9"/>
        <v>0</v>
      </c>
    </row>
    <row r="308" spans="1:14" ht="26.25">
      <c r="A308" s="41"/>
      <c r="B308" s="41" t="s">
        <v>368</v>
      </c>
      <c r="C308" s="41" t="s">
        <v>371</v>
      </c>
      <c r="D308" s="34">
        <v>100</v>
      </c>
      <c r="E308" s="43"/>
      <c r="F308" s="44"/>
      <c r="G308" s="45"/>
      <c r="H308" s="147"/>
      <c r="I308" s="148"/>
      <c r="J308" s="42"/>
      <c r="K308" s="41" t="s">
        <v>20</v>
      </c>
      <c r="L308" s="20"/>
      <c r="M308" s="10">
        <f t="shared" si="8"/>
        <v>0</v>
      </c>
      <c r="N308" s="31">
        <f t="shared" si="9"/>
        <v>0</v>
      </c>
    </row>
    <row r="309" spans="1:14" ht="26.25">
      <c r="A309" s="41"/>
      <c r="B309" s="41" t="s">
        <v>368</v>
      </c>
      <c r="C309" s="41" t="s">
        <v>372</v>
      </c>
      <c r="D309" s="34">
        <v>100</v>
      </c>
      <c r="E309" s="43"/>
      <c r="F309" s="44"/>
      <c r="G309" s="45"/>
      <c r="H309" s="147"/>
      <c r="I309" s="148"/>
      <c r="J309" s="42"/>
      <c r="K309" s="41" t="s">
        <v>20</v>
      </c>
      <c r="L309" s="20"/>
      <c r="M309" s="10">
        <f t="shared" si="8"/>
        <v>0</v>
      </c>
      <c r="N309" s="31">
        <f t="shared" si="9"/>
        <v>0</v>
      </c>
    </row>
    <row r="310" spans="1:14" ht="26.25">
      <c r="A310" s="41"/>
      <c r="B310" s="41" t="s">
        <v>373</v>
      </c>
      <c r="C310" s="41" t="s">
        <v>374</v>
      </c>
      <c r="D310" s="34">
        <v>100</v>
      </c>
      <c r="E310" s="43"/>
      <c r="F310" s="44"/>
      <c r="G310" s="45"/>
      <c r="H310" s="147"/>
      <c r="I310" s="148"/>
      <c r="J310" s="42"/>
      <c r="K310" s="41" t="s">
        <v>20</v>
      </c>
      <c r="L310" s="20"/>
      <c r="M310" s="10">
        <f t="shared" si="8"/>
        <v>0</v>
      </c>
      <c r="N310" s="31">
        <f t="shared" si="9"/>
        <v>0</v>
      </c>
    </row>
    <row r="311" spans="1:14" ht="26.25">
      <c r="A311" s="41"/>
      <c r="B311" s="41" t="s">
        <v>373</v>
      </c>
      <c r="C311" s="41" t="s">
        <v>375</v>
      </c>
      <c r="D311" s="34">
        <v>100</v>
      </c>
      <c r="E311" s="43"/>
      <c r="F311" s="44"/>
      <c r="G311" s="45"/>
      <c r="H311" s="147"/>
      <c r="I311" s="148"/>
      <c r="J311" s="42"/>
      <c r="K311" s="41" t="s">
        <v>20</v>
      </c>
      <c r="L311" s="20"/>
      <c r="M311" s="10">
        <f t="shared" si="8"/>
        <v>0</v>
      </c>
      <c r="N311" s="31">
        <f t="shared" si="9"/>
        <v>0</v>
      </c>
    </row>
    <row r="312" spans="1:14" ht="26.25">
      <c r="A312" s="41"/>
      <c r="B312" s="41" t="s">
        <v>373</v>
      </c>
      <c r="C312" s="41" t="s">
        <v>376</v>
      </c>
      <c r="D312" s="34">
        <v>100</v>
      </c>
      <c r="E312" s="43"/>
      <c r="F312" s="44"/>
      <c r="G312" s="45"/>
      <c r="H312" s="147"/>
      <c r="I312" s="148"/>
      <c r="J312" s="42"/>
      <c r="K312" s="41" t="s">
        <v>20</v>
      </c>
      <c r="L312" s="20"/>
      <c r="M312" s="10">
        <f t="shared" si="8"/>
        <v>0</v>
      </c>
      <c r="N312" s="31">
        <f t="shared" si="9"/>
        <v>0</v>
      </c>
    </row>
    <row r="313" spans="1:14" ht="26.25">
      <c r="A313" s="41"/>
      <c r="B313" s="41" t="s">
        <v>373</v>
      </c>
      <c r="C313" s="41" t="s">
        <v>377</v>
      </c>
      <c r="D313" s="34">
        <v>100</v>
      </c>
      <c r="E313" s="43"/>
      <c r="F313" s="44"/>
      <c r="G313" s="45"/>
      <c r="H313" s="147"/>
      <c r="I313" s="148"/>
      <c r="J313" s="42"/>
      <c r="K313" s="41" t="s">
        <v>20</v>
      </c>
      <c r="L313" s="20"/>
      <c r="M313" s="10">
        <f t="shared" si="8"/>
        <v>0</v>
      </c>
      <c r="N313" s="31">
        <f t="shared" si="9"/>
        <v>0</v>
      </c>
    </row>
    <row r="314" spans="1:14" ht="26.25">
      <c r="A314" s="41"/>
      <c r="B314" s="41" t="s">
        <v>373</v>
      </c>
      <c r="C314" s="41" t="s">
        <v>378</v>
      </c>
      <c r="D314" s="34">
        <v>100</v>
      </c>
      <c r="E314" s="43"/>
      <c r="F314" s="44"/>
      <c r="G314" s="45"/>
      <c r="H314" s="147"/>
      <c r="I314" s="148"/>
      <c r="J314" s="42"/>
      <c r="K314" s="41" t="s">
        <v>20</v>
      </c>
      <c r="L314" s="20"/>
      <c r="M314" s="10">
        <f t="shared" si="8"/>
        <v>0</v>
      </c>
      <c r="N314" s="31">
        <f t="shared" si="9"/>
        <v>0</v>
      </c>
    </row>
    <row r="315" spans="1:14" ht="26.25">
      <c r="A315" s="41"/>
      <c r="B315" s="41" t="s">
        <v>373</v>
      </c>
      <c r="C315" s="41" t="s">
        <v>379</v>
      </c>
      <c r="D315" s="34">
        <v>100</v>
      </c>
      <c r="E315" s="43"/>
      <c r="F315" s="44"/>
      <c r="G315" s="45"/>
      <c r="H315" s="147"/>
      <c r="I315" s="148"/>
      <c r="J315" s="42"/>
      <c r="K315" s="41" t="s">
        <v>20</v>
      </c>
      <c r="L315" s="20"/>
      <c r="M315" s="10">
        <f t="shared" si="8"/>
        <v>0</v>
      </c>
      <c r="N315" s="31">
        <f t="shared" si="9"/>
        <v>0</v>
      </c>
    </row>
    <row r="316" spans="1:14" ht="26.25">
      <c r="A316" s="41"/>
      <c r="B316" s="41" t="s">
        <v>373</v>
      </c>
      <c r="C316" s="41" t="s">
        <v>380</v>
      </c>
      <c r="D316" s="34">
        <v>100</v>
      </c>
      <c r="E316" s="43"/>
      <c r="F316" s="44"/>
      <c r="G316" s="45"/>
      <c r="H316" s="147"/>
      <c r="I316" s="148"/>
      <c r="J316" s="42"/>
      <c r="K316" s="41" t="s">
        <v>20</v>
      </c>
      <c r="L316" s="20"/>
      <c r="M316" s="10">
        <f t="shared" si="8"/>
        <v>0</v>
      </c>
      <c r="N316" s="31">
        <f t="shared" si="9"/>
        <v>0</v>
      </c>
    </row>
    <row r="317" spans="1:14" ht="26.25">
      <c r="A317" s="41"/>
      <c r="B317" s="41" t="s">
        <v>373</v>
      </c>
      <c r="C317" s="41" t="s">
        <v>381</v>
      </c>
      <c r="D317" s="34">
        <v>100</v>
      </c>
      <c r="E317" s="43"/>
      <c r="F317" s="44"/>
      <c r="G317" s="45"/>
      <c r="H317" s="147"/>
      <c r="I317" s="148"/>
      <c r="J317" s="42"/>
      <c r="K317" s="41" t="s">
        <v>20</v>
      </c>
      <c r="L317" s="20"/>
      <c r="M317" s="10">
        <f t="shared" si="8"/>
        <v>0</v>
      </c>
      <c r="N317" s="31">
        <f t="shared" si="9"/>
        <v>0</v>
      </c>
    </row>
    <row r="318" spans="1:14" ht="26.25">
      <c r="A318" s="41"/>
      <c r="B318" s="41" t="s">
        <v>373</v>
      </c>
      <c r="C318" s="41" t="s">
        <v>382</v>
      </c>
      <c r="D318" s="34">
        <v>100</v>
      </c>
      <c r="E318" s="43"/>
      <c r="F318" s="44"/>
      <c r="G318" s="45"/>
      <c r="H318" s="147"/>
      <c r="I318" s="148"/>
      <c r="J318" s="42"/>
      <c r="K318" s="41" t="s">
        <v>20</v>
      </c>
      <c r="L318" s="20"/>
      <c r="M318" s="10">
        <f t="shared" si="8"/>
        <v>0</v>
      </c>
      <c r="N318" s="31">
        <f t="shared" si="9"/>
        <v>0</v>
      </c>
    </row>
    <row r="319" spans="1:14" ht="26.25">
      <c r="A319" s="41"/>
      <c r="B319" s="41" t="s">
        <v>373</v>
      </c>
      <c r="C319" s="41" t="s">
        <v>383</v>
      </c>
      <c r="D319" s="34">
        <v>100</v>
      </c>
      <c r="E319" s="43"/>
      <c r="F319" s="44"/>
      <c r="G319" s="45"/>
      <c r="H319" s="147"/>
      <c r="I319" s="148"/>
      <c r="J319" s="42"/>
      <c r="K319" s="41" t="s">
        <v>20</v>
      </c>
      <c r="L319" s="20"/>
      <c r="M319" s="10">
        <f t="shared" si="8"/>
        <v>0</v>
      </c>
      <c r="N319" s="31">
        <f t="shared" si="9"/>
        <v>0</v>
      </c>
    </row>
    <row r="320" spans="1:14" ht="26.25">
      <c r="A320" s="41"/>
      <c r="B320" s="41" t="s">
        <v>373</v>
      </c>
      <c r="C320" s="41" t="s">
        <v>384</v>
      </c>
      <c r="D320" s="34">
        <v>100</v>
      </c>
      <c r="E320" s="43"/>
      <c r="F320" s="44"/>
      <c r="G320" s="45"/>
      <c r="H320" s="147"/>
      <c r="I320" s="148"/>
      <c r="J320" s="42"/>
      <c r="K320" s="41" t="s">
        <v>20</v>
      </c>
      <c r="L320" s="20"/>
      <c r="M320" s="10">
        <f t="shared" si="8"/>
        <v>0</v>
      </c>
      <c r="N320" s="31">
        <f t="shared" si="9"/>
        <v>0</v>
      </c>
    </row>
    <row r="321" spans="1:14" ht="26.25">
      <c r="A321" s="41"/>
      <c r="B321" s="41" t="s">
        <v>373</v>
      </c>
      <c r="C321" s="41" t="s">
        <v>385</v>
      </c>
      <c r="D321" s="34">
        <v>100</v>
      </c>
      <c r="E321" s="43"/>
      <c r="F321" s="44"/>
      <c r="G321" s="45"/>
      <c r="H321" s="147"/>
      <c r="I321" s="148"/>
      <c r="J321" s="42"/>
      <c r="K321" s="41" t="s">
        <v>20</v>
      </c>
      <c r="L321" s="20"/>
      <c r="M321" s="10">
        <f t="shared" si="8"/>
        <v>0</v>
      </c>
      <c r="N321" s="31">
        <f t="shared" si="9"/>
        <v>0</v>
      </c>
    </row>
    <row r="322" spans="1:14" ht="26.25">
      <c r="A322" s="41"/>
      <c r="B322" s="41" t="s">
        <v>373</v>
      </c>
      <c r="C322" s="41" t="s">
        <v>386</v>
      </c>
      <c r="D322" s="34">
        <v>100</v>
      </c>
      <c r="E322" s="43"/>
      <c r="F322" s="44"/>
      <c r="G322" s="45"/>
      <c r="H322" s="147"/>
      <c r="I322" s="148"/>
      <c r="J322" s="42"/>
      <c r="K322" s="41" t="s">
        <v>20</v>
      </c>
      <c r="L322" s="20"/>
      <c r="M322" s="10">
        <f t="shared" si="8"/>
        <v>0</v>
      </c>
      <c r="N322" s="31">
        <f t="shared" si="9"/>
        <v>0</v>
      </c>
    </row>
    <row r="323" spans="1:14" ht="26.25">
      <c r="A323" s="41"/>
      <c r="B323" s="41" t="s">
        <v>373</v>
      </c>
      <c r="C323" s="41" t="s">
        <v>387</v>
      </c>
      <c r="D323" s="34">
        <v>100</v>
      </c>
      <c r="E323" s="43"/>
      <c r="F323" s="44"/>
      <c r="G323" s="45"/>
      <c r="H323" s="147"/>
      <c r="I323" s="148"/>
      <c r="J323" s="42"/>
      <c r="K323" s="41" t="s">
        <v>20</v>
      </c>
      <c r="L323" s="20"/>
      <c r="M323" s="10">
        <f t="shared" si="8"/>
        <v>0</v>
      </c>
      <c r="N323" s="31">
        <f t="shared" si="9"/>
        <v>0</v>
      </c>
    </row>
    <row r="324" spans="1:14" ht="26.25">
      <c r="A324" s="41"/>
      <c r="B324" s="41" t="s">
        <v>373</v>
      </c>
      <c r="C324" s="41" t="s">
        <v>388</v>
      </c>
      <c r="D324" s="34">
        <v>100</v>
      </c>
      <c r="E324" s="43"/>
      <c r="F324" s="44"/>
      <c r="G324" s="45"/>
      <c r="H324" s="147"/>
      <c r="I324" s="148"/>
      <c r="J324" s="42"/>
      <c r="K324" s="41" t="s">
        <v>20</v>
      </c>
      <c r="L324" s="20"/>
      <c r="M324" s="10">
        <f t="shared" si="8"/>
        <v>0</v>
      </c>
      <c r="N324" s="31">
        <f t="shared" si="9"/>
        <v>0</v>
      </c>
    </row>
    <row r="325" spans="1:14" ht="26.25">
      <c r="A325" s="41"/>
      <c r="B325" s="41" t="s">
        <v>373</v>
      </c>
      <c r="C325" s="41" t="s">
        <v>389</v>
      </c>
      <c r="D325" s="34">
        <v>100</v>
      </c>
      <c r="E325" s="43"/>
      <c r="F325" s="44"/>
      <c r="G325" s="45"/>
      <c r="H325" s="147"/>
      <c r="I325" s="148"/>
      <c r="J325" s="42"/>
      <c r="K325" s="41" t="s">
        <v>20</v>
      </c>
      <c r="L325" s="20"/>
      <c r="M325" s="10">
        <f t="shared" si="8"/>
        <v>0</v>
      </c>
      <c r="N325" s="31">
        <f t="shared" si="9"/>
        <v>0</v>
      </c>
    </row>
    <row r="326" spans="1:14" ht="26.25">
      <c r="A326" s="41"/>
      <c r="B326" s="41" t="s">
        <v>373</v>
      </c>
      <c r="C326" s="41" t="s">
        <v>390</v>
      </c>
      <c r="D326" s="34">
        <v>100</v>
      </c>
      <c r="E326" s="43"/>
      <c r="F326" s="44"/>
      <c r="G326" s="45"/>
      <c r="H326" s="147"/>
      <c r="I326" s="148"/>
      <c r="J326" s="42"/>
      <c r="K326" s="41" t="s">
        <v>20</v>
      </c>
      <c r="L326" s="20"/>
      <c r="M326" s="10">
        <f t="shared" si="8"/>
        <v>0</v>
      </c>
      <c r="N326" s="31">
        <f t="shared" si="9"/>
        <v>0</v>
      </c>
    </row>
    <row r="327" spans="1:14" ht="26.25">
      <c r="A327" s="41"/>
      <c r="B327" s="41" t="s">
        <v>373</v>
      </c>
      <c r="C327" s="41" t="s">
        <v>391</v>
      </c>
      <c r="D327" s="34">
        <v>100</v>
      </c>
      <c r="E327" s="43"/>
      <c r="F327" s="44"/>
      <c r="G327" s="45"/>
      <c r="H327" s="147"/>
      <c r="I327" s="148"/>
      <c r="J327" s="42"/>
      <c r="K327" s="41" t="s">
        <v>20</v>
      </c>
      <c r="L327" s="20"/>
      <c r="M327" s="10">
        <f t="shared" si="8"/>
        <v>0</v>
      </c>
      <c r="N327" s="31">
        <f t="shared" si="9"/>
        <v>0</v>
      </c>
    </row>
    <row r="328" spans="1:14" ht="26.25">
      <c r="A328" s="41"/>
      <c r="B328" s="41" t="s">
        <v>373</v>
      </c>
      <c r="C328" s="41" t="s">
        <v>392</v>
      </c>
      <c r="D328" s="34">
        <v>100</v>
      </c>
      <c r="E328" s="43"/>
      <c r="F328" s="44"/>
      <c r="G328" s="45"/>
      <c r="H328" s="147"/>
      <c r="I328" s="148"/>
      <c r="J328" s="42"/>
      <c r="K328" s="41" t="s">
        <v>20</v>
      </c>
      <c r="L328" s="20"/>
      <c r="M328" s="10">
        <f t="shared" si="8"/>
        <v>0</v>
      </c>
      <c r="N328" s="31">
        <f t="shared" si="9"/>
        <v>0</v>
      </c>
    </row>
    <row r="329" spans="1:14" ht="26.25">
      <c r="A329" s="41"/>
      <c r="B329" s="41" t="s">
        <v>373</v>
      </c>
      <c r="C329" s="41" t="s">
        <v>393</v>
      </c>
      <c r="D329" s="34">
        <v>100</v>
      </c>
      <c r="E329" s="43"/>
      <c r="F329" s="44"/>
      <c r="G329" s="45"/>
      <c r="H329" s="147"/>
      <c r="I329" s="148"/>
      <c r="J329" s="42"/>
      <c r="K329" s="41" t="s">
        <v>20</v>
      </c>
      <c r="L329" s="20"/>
      <c r="M329" s="10">
        <f t="shared" si="8"/>
        <v>0</v>
      </c>
      <c r="N329" s="31">
        <f t="shared" si="9"/>
        <v>0</v>
      </c>
    </row>
    <row r="330" spans="1:14" ht="26.25">
      <c r="A330" s="41"/>
      <c r="B330" s="41" t="s">
        <v>373</v>
      </c>
      <c r="C330" s="41" t="s">
        <v>394</v>
      </c>
      <c r="D330" s="34">
        <v>100</v>
      </c>
      <c r="E330" s="43"/>
      <c r="F330" s="44"/>
      <c r="G330" s="45"/>
      <c r="H330" s="147"/>
      <c r="I330" s="148"/>
      <c r="J330" s="42"/>
      <c r="K330" s="41" t="s">
        <v>20</v>
      </c>
      <c r="L330" s="20"/>
      <c r="M330" s="10">
        <f t="shared" si="8"/>
        <v>0</v>
      </c>
      <c r="N330" s="31">
        <f t="shared" si="9"/>
        <v>0</v>
      </c>
    </row>
    <row r="331" spans="1:14" ht="26.25">
      <c r="A331" s="41"/>
      <c r="B331" s="41" t="s">
        <v>373</v>
      </c>
      <c r="C331" s="41" t="s">
        <v>395</v>
      </c>
      <c r="D331" s="34">
        <v>100</v>
      </c>
      <c r="E331" s="43"/>
      <c r="F331" s="44"/>
      <c r="G331" s="45"/>
      <c r="H331" s="147"/>
      <c r="I331" s="148"/>
      <c r="J331" s="42"/>
      <c r="K331" s="41" t="s">
        <v>20</v>
      </c>
      <c r="L331" s="20"/>
      <c r="M331" s="10">
        <f t="shared" si="8"/>
        <v>0</v>
      </c>
      <c r="N331" s="31">
        <f t="shared" si="9"/>
        <v>0</v>
      </c>
    </row>
    <row r="332" spans="1:14" ht="26.25">
      <c r="A332" s="41"/>
      <c r="B332" s="41" t="s">
        <v>373</v>
      </c>
      <c r="C332" s="41" t="s">
        <v>396</v>
      </c>
      <c r="D332" s="34">
        <v>100</v>
      </c>
      <c r="E332" s="43"/>
      <c r="F332" s="44"/>
      <c r="G332" s="45"/>
      <c r="H332" s="147"/>
      <c r="I332" s="148"/>
      <c r="J332" s="42"/>
      <c r="K332" s="41" t="s">
        <v>20</v>
      </c>
      <c r="L332" s="20"/>
      <c r="M332" s="10">
        <f t="shared" si="8"/>
        <v>0</v>
      </c>
      <c r="N332" s="31">
        <f t="shared" si="9"/>
        <v>0</v>
      </c>
    </row>
    <row r="333" spans="1:14" ht="26.25">
      <c r="A333" s="41"/>
      <c r="B333" s="41" t="s">
        <v>373</v>
      </c>
      <c r="C333" s="41" t="s">
        <v>397</v>
      </c>
      <c r="D333" s="34">
        <v>100</v>
      </c>
      <c r="E333" s="43"/>
      <c r="F333" s="44"/>
      <c r="G333" s="45"/>
      <c r="H333" s="147"/>
      <c r="I333" s="148"/>
      <c r="J333" s="42"/>
      <c r="K333" s="41" t="s">
        <v>20</v>
      </c>
      <c r="L333" s="20"/>
      <c r="M333" s="10">
        <f t="shared" si="8"/>
        <v>0</v>
      </c>
      <c r="N333" s="31">
        <f t="shared" si="9"/>
        <v>0</v>
      </c>
    </row>
    <row r="334" spans="1:14" ht="26.25">
      <c r="A334" s="41"/>
      <c r="B334" s="41" t="s">
        <v>373</v>
      </c>
      <c r="C334" s="41" t="s">
        <v>398</v>
      </c>
      <c r="D334" s="34">
        <v>100</v>
      </c>
      <c r="E334" s="43"/>
      <c r="F334" s="44"/>
      <c r="G334" s="45"/>
      <c r="H334" s="147"/>
      <c r="I334" s="148"/>
      <c r="J334" s="42"/>
      <c r="K334" s="41" t="s">
        <v>20</v>
      </c>
      <c r="L334" s="20"/>
      <c r="M334" s="10">
        <f t="shared" ref="M334:M397" si="10">I334</f>
        <v>0</v>
      </c>
      <c r="N334" s="31">
        <f t="shared" ref="N334:N397" si="11">I334*H334</f>
        <v>0</v>
      </c>
    </row>
    <row r="335" spans="1:14" ht="26.25">
      <c r="A335" s="41"/>
      <c r="B335" s="41" t="s">
        <v>373</v>
      </c>
      <c r="C335" s="41" t="s">
        <v>399</v>
      </c>
      <c r="D335" s="34">
        <v>100</v>
      </c>
      <c r="E335" s="43"/>
      <c r="F335" s="44"/>
      <c r="G335" s="45"/>
      <c r="H335" s="147"/>
      <c r="I335" s="148"/>
      <c r="J335" s="42"/>
      <c r="K335" s="41" t="s">
        <v>20</v>
      </c>
      <c r="L335" s="20"/>
      <c r="M335" s="10">
        <f t="shared" si="10"/>
        <v>0</v>
      </c>
      <c r="N335" s="31">
        <f t="shared" si="11"/>
        <v>0</v>
      </c>
    </row>
    <row r="336" spans="1:14" ht="26.25">
      <c r="A336" s="41"/>
      <c r="B336" s="41" t="s">
        <v>373</v>
      </c>
      <c r="C336" s="41" t="s">
        <v>400</v>
      </c>
      <c r="D336" s="34">
        <v>100</v>
      </c>
      <c r="E336" s="43"/>
      <c r="F336" s="44"/>
      <c r="G336" s="45"/>
      <c r="H336" s="147"/>
      <c r="I336" s="148"/>
      <c r="J336" s="42"/>
      <c r="K336" s="41" t="s">
        <v>20</v>
      </c>
      <c r="L336" s="20"/>
      <c r="M336" s="10">
        <f t="shared" si="10"/>
        <v>0</v>
      </c>
      <c r="N336" s="31">
        <f t="shared" si="11"/>
        <v>0</v>
      </c>
    </row>
    <row r="337" spans="1:14" ht="26.25">
      <c r="A337" s="41"/>
      <c r="B337" s="41" t="s">
        <v>373</v>
      </c>
      <c r="C337" s="41" t="s">
        <v>401</v>
      </c>
      <c r="D337" s="34">
        <v>100</v>
      </c>
      <c r="E337" s="43"/>
      <c r="F337" s="44"/>
      <c r="G337" s="45"/>
      <c r="H337" s="147"/>
      <c r="I337" s="148"/>
      <c r="J337" s="42"/>
      <c r="K337" s="41" t="s">
        <v>20</v>
      </c>
      <c r="L337" s="20"/>
      <c r="M337" s="10">
        <f t="shared" si="10"/>
        <v>0</v>
      </c>
      <c r="N337" s="31">
        <f t="shared" si="11"/>
        <v>0</v>
      </c>
    </row>
    <row r="338" spans="1:14" ht="26.25">
      <c r="A338" s="41"/>
      <c r="B338" s="41" t="s">
        <v>373</v>
      </c>
      <c r="C338" s="41" t="s">
        <v>402</v>
      </c>
      <c r="D338" s="34">
        <v>100</v>
      </c>
      <c r="E338" s="43"/>
      <c r="F338" s="44"/>
      <c r="G338" s="45"/>
      <c r="H338" s="147"/>
      <c r="I338" s="148"/>
      <c r="J338" s="42"/>
      <c r="K338" s="41" t="s">
        <v>20</v>
      </c>
      <c r="L338" s="20"/>
      <c r="M338" s="10">
        <f t="shared" si="10"/>
        <v>0</v>
      </c>
      <c r="N338" s="31">
        <f t="shared" si="11"/>
        <v>0</v>
      </c>
    </row>
    <row r="339" spans="1:14" ht="26.25">
      <c r="A339" s="41"/>
      <c r="B339" s="41" t="s">
        <v>373</v>
      </c>
      <c r="C339" s="41" t="s">
        <v>403</v>
      </c>
      <c r="D339" s="34">
        <v>100</v>
      </c>
      <c r="E339" s="43"/>
      <c r="F339" s="44"/>
      <c r="G339" s="45"/>
      <c r="H339" s="147"/>
      <c r="I339" s="148"/>
      <c r="J339" s="42"/>
      <c r="K339" s="41" t="s">
        <v>20</v>
      </c>
      <c r="L339" s="20"/>
      <c r="M339" s="10">
        <f t="shared" si="10"/>
        <v>0</v>
      </c>
      <c r="N339" s="31">
        <f t="shared" si="11"/>
        <v>0</v>
      </c>
    </row>
    <row r="340" spans="1:14" ht="26.25">
      <c r="A340" s="41"/>
      <c r="B340" s="41" t="s">
        <v>373</v>
      </c>
      <c r="C340" s="41" t="s">
        <v>404</v>
      </c>
      <c r="D340" s="34">
        <v>100</v>
      </c>
      <c r="E340" s="43"/>
      <c r="F340" s="44"/>
      <c r="G340" s="45"/>
      <c r="H340" s="147"/>
      <c r="I340" s="148"/>
      <c r="J340" s="42"/>
      <c r="K340" s="41" t="s">
        <v>20</v>
      </c>
      <c r="L340" s="20"/>
      <c r="M340" s="10">
        <f t="shared" si="10"/>
        <v>0</v>
      </c>
      <c r="N340" s="31">
        <f t="shared" si="11"/>
        <v>0</v>
      </c>
    </row>
    <row r="341" spans="1:14" ht="26.25">
      <c r="A341" s="41"/>
      <c r="B341" s="41" t="s">
        <v>373</v>
      </c>
      <c r="C341" s="41" t="s">
        <v>405</v>
      </c>
      <c r="D341" s="34">
        <v>100</v>
      </c>
      <c r="E341" s="43"/>
      <c r="F341" s="44"/>
      <c r="G341" s="45"/>
      <c r="H341" s="147"/>
      <c r="I341" s="148"/>
      <c r="J341" s="42"/>
      <c r="K341" s="41" t="s">
        <v>20</v>
      </c>
      <c r="L341" s="20"/>
      <c r="M341" s="10">
        <f t="shared" si="10"/>
        <v>0</v>
      </c>
      <c r="N341" s="31">
        <f t="shared" si="11"/>
        <v>0</v>
      </c>
    </row>
    <row r="342" spans="1:14" ht="26.25">
      <c r="A342" s="41"/>
      <c r="B342" s="41" t="s">
        <v>373</v>
      </c>
      <c r="C342" s="41" t="s">
        <v>406</v>
      </c>
      <c r="D342" s="34">
        <v>100</v>
      </c>
      <c r="E342" s="43"/>
      <c r="F342" s="44"/>
      <c r="G342" s="45"/>
      <c r="H342" s="147"/>
      <c r="I342" s="148"/>
      <c r="J342" s="42"/>
      <c r="K342" s="41" t="s">
        <v>20</v>
      </c>
      <c r="L342" s="20"/>
      <c r="M342" s="10">
        <f t="shared" si="10"/>
        <v>0</v>
      </c>
      <c r="N342" s="31">
        <f t="shared" si="11"/>
        <v>0</v>
      </c>
    </row>
    <row r="343" spans="1:14" ht="26.25">
      <c r="A343" s="41"/>
      <c r="B343" s="41" t="s">
        <v>373</v>
      </c>
      <c r="C343" s="41" t="s">
        <v>407</v>
      </c>
      <c r="D343" s="34">
        <v>100</v>
      </c>
      <c r="E343" s="43"/>
      <c r="F343" s="44"/>
      <c r="G343" s="45"/>
      <c r="H343" s="147"/>
      <c r="I343" s="148"/>
      <c r="J343" s="42"/>
      <c r="K343" s="41" t="s">
        <v>20</v>
      </c>
      <c r="L343" s="20"/>
      <c r="M343" s="10">
        <f t="shared" si="10"/>
        <v>0</v>
      </c>
      <c r="N343" s="31">
        <f t="shared" si="11"/>
        <v>0</v>
      </c>
    </row>
    <row r="344" spans="1:14" ht="26.25">
      <c r="A344" s="41"/>
      <c r="B344" s="41" t="s">
        <v>373</v>
      </c>
      <c r="C344" s="41" t="s">
        <v>408</v>
      </c>
      <c r="D344" s="34">
        <v>100</v>
      </c>
      <c r="E344" s="43"/>
      <c r="F344" s="44"/>
      <c r="G344" s="45"/>
      <c r="H344" s="147"/>
      <c r="I344" s="148"/>
      <c r="J344" s="42"/>
      <c r="K344" s="41" t="s">
        <v>20</v>
      </c>
      <c r="L344" s="20"/>
      <c r="M344" s="10">
        <f t="shared" si="10"/>
        <v>0</v>
      </c>
      <c r="N344" s="31">
        <f t="shared" si="11"/>
        <v>0</v>
      </c>
    </row>
    <row r="345" spans="1:14" ht="26.25">
      <c r="A345" s="41"/>
      <c r="B345" s="41" t="s">
        <v>373</v>
      </c>
      <c r="C345" s="41" t="s">
        <v>409</v>
      </c>
      <c r="D345" s="34">
        <v>100</v>
      </c>
      <c r="E345" s="43"/>
      <c r="F345" s="44"/>
      <c r="G345" s="45"/>
      <c r="H345" s="147"/>
      <c r="I345" s="148"/>
      <c r="J345" s="42"/>
      <c r="K345" s="41" t="s">
        <v>20</v>
      </c>
      <c r="L345" s="20"/>
      <c r="M345" s="10">
        <f t="shared" si="10"/>
        <v>0</v>
      </c>
      <c r="N345" s="31">
        <f t="shared" si="11"/>
        <v>0</v>
      </c>
    </row>
    <row r="346" spans="1:14" ht="26.25">
      <c r="A346" s="41"/>
      <c r="B346" s="41" t="s">
        <v>373</v>
      </c>
      <c r="C346" s="41" t="s">
        <v>410</v>
      </c>
      <c r="D346" s="34">
        <v>100</v>
      </c>
      <c r="E346" s="43"/>
      <c r="F346" s="44"/>
      <c r="G346" s="45"/>
      <c r="H346" s="147"/>
      <c r="I346" s="148"/>
      <c r="J346" s="42"/>
      <c r="K346" s="41" t="s">
        <v>20</v>
      </c>
      <c r="L346" s="20"/>
      <c r="M346" s="10">
        <f t="shared" si="10"/>
        <v>0</v>
      </c>
      <c r="N346" s="31">
        <f t="shared" si="11"/>
        <v>0</v>
      </c>
    </row>
    <row r="347" spans="1:14" ht="26.25">
      <c r="A347" s="41"/>
      <c r="B347" s="41" t="s">
        <v>373</v>
      </c>
      <c r="C347" s="41" t="s">
        <v>411</v>
      </c>
      <c r="D347" s="34">
        <v>100</v>
      </c>
      <c r="E347" s="43"/>
      <c r="F347" s="44"/>
      <c r="G347" s="45"/>
      <c r="H347" s="147"/>
      <c r="I347" s="148"/>
      <c r="J347" s="42"/>
      <c r="K347" s="41" t="s">
        <v>20</v>
      </c>
      <c r="L347" s="20"/>
      <c r="M347" s="10">
        <f t="shared" si="10"/>
        <v>0</v>
      </c>
      <c r="N347" s="31">
        <f t="shared" si="11"/>
        <v>0</v>
      </c>
    </row>
    <row r="348" spans="1:14" ht="26.25">
      <c r="A348" s="41"/>
      <c r="B348" s="41" t="s">
        <v>373</v>
      </c>
      <c r="C348" s="41" t="s">
        <v>412</v>
      </c>
      <c r="D348" s="34">
        <v>100</v>
      </c>
      <c r="E348" s="43"/>
      <c r="F348" s="44"/>
      <c r="G348" s="45"/>
      <c r="H348" s="147"/>
      <c r="I348" s="148"/>
      <c r="J348" s="42"/>
      <c r="K348" s="41" t="s">
        <v>20</v>
      </c>
      <c r="L348" s="20"/>
      <c r="M348" s="10">
        <f t="shared" si="10"/>
        <v>0</v>
      </c>
      <c r="N348" s="31">
        <f t="shared" si="11"/>
        <v>0</v>
      </c>
    </row>
    <row r="349" spans="1:14" ht="26.25">
      <c r="A349" s="41"/>
      <c r="B349" s="41" t="s">
        <v>373</v>
      </c>
      <c r="C349" s="41" t="s">
        <v>413</v>
      </c>
      <c r="D349" s="34">
        <v>100</v>
      </c>
      <c r="E349" s="43"/>
      <c r="F349" s="44"/>
      <c r="G349" s="45"/>
      <c r="H349" s="147"/>
      <c r="I349" s="148"/>
      <c r="J349" s="42"/>
      <c r="K349" s="41" t="s">
        <v>20</v>
      </c>
      <c r="L349" s="20"/>
      <c r="M349" s="10">
        <f t="shared" si="10"/>
        <v>0</v>
      </c>
      <c r="N349" s="31">
        <f t="shared" si="11"/>
        <v>0</v>
      </c>
    </row>
    <row r="350" spans="1:14" ht="26.25">
      <c r="A350" s="41"/>
      <c r="B350" s="41" t="s">
        <v>373</v>
      </c>
      <c r="C350" s="41" t="s">
        <v>414</v>
      </c>
      <c r="D350" s="34">
        <v>100</v>
      </c>
      <c r="E350" s="43"/>
      <c r="F350" s="44"/>
      <c r="G350" s="45"/>
      <c r="H350" s="147"/>
      <c r="I350" s="148"/>
      <c r="J350" s="42"/>
      <c r="K350" s="41" t="s">
        <v>20</v>
      </c>
      <c r="L350" s="20"/>
      <c r="M350" s="10">
        <f t="shared" si="10"/>
        <v>0</v>
      </c>
      <c r="N350" s="31">
        <f t="shared" si="11"/>
        <v>0</v>
      </c>
    </row>
    <row r="351" spans="1:14" ht="26.25">
      <c r="A351" s="41"/>
      <c r="B351" s="41" t="s">
        <v>373</v>
      </c>
      <c r="C351" s="41" t="s">
        <v>415</v>
      </c>
      <c r="D351" s="34">
        <v>100</v>
      </c>
      <c r="E351" s="43"/>
      <c r="F351" s="44"/>
      <c r="G351" s="45"/>
      <c r="H351" s="147"/>
      <c r="I351" s="148"/>
      <c r="J351" s="42"/>
      <c r="K351" s="41" t="s">
        <v>20</v>
      </c>
      <c r="L351" s="20"/>
      <c r="M351" s="10">
        <f t="shared" si="10"/>
        <v>0</v>
      </c>
      <c r="N351" s="31">
        <f t="shared" si="11"/>
        <v>0</v>
      </c>
    </row>
    <row r="352" spans="1:14" ht="26.25">
      <c r="A352" s="41"/>
      <c r="B352" s="41" t="s">
        <v>373</v>
      </c>
      <c r="C352" s="41" t="s">
        <v>416</v>
      </c>
      <c r="D352" s="34">
        <v>100</v>
      </c>
      <c r="E352" s="43"/>
      <c r="F352" s="44"/>
      <c r="G352" s="45"/>
      <c r="H352" s="147"/>
      <c r="I352" s="148"/>
      <c r="J352" s="42"/>
      <c r="K352" s="41" t="s">
        <v>20</v>
      </c>
      <c r="L352" s="20"/>
      <c r="M352" s="10">
        <f t="shared" si="10"/>
        <v>0</v>
      </c>
      <c r="N352" s="31">
        <f t="shared" si="11"/>
        <v>0</v>
      </c>
    </row>
    <row r="353" spans="1:14" ht="26.25">
      <c r="A353" s="41"/>
      <c r="B353" s="41" t="s">
        <v>373</v>
      </c>
      <c r="C353" s="41" t="s">
        <v>417</v>
      </c>
      <c r="D353" s="34">
        <v>100</v>
      </c>
      <c r="E353" s="43"/>
      <c r="F353" s="44"/>
      <c r="G353" s="45"/>
      <c r="H353" s="147"/>
      <c r="I353" s="148"/>
      <c r="J353" s="42"/>
      <c r="K353" s="41" t="s">
        <v>20</v>
      </c>
      <c r="L353" s="20"/>
      <c r="M353" s="10">
        <f t="shared" si="10"/>
        <v>0</v>
      </c>
      <c r="N353" s="31">
        <f t="shared" si="11"/>
        <v>0</v>
      </c>
    </row>
    <row r="354" spans="1:14" ht="26.25">
      <c r="A354" s="41"/>
      <c r="B354" s="41" t="s">
        <v>373</v>
      </c>
      <c r="C354" s="41" t="s">
        <v>418</v>
      </c>
      <c r="D354" s="34">
        <v>100</v>
      </c>
      <c r="E354" s="43"/>
      <c r="F354" s="44"/>
      <c r="G354" s="45"/>
      <c r="H354" s="147"/>
      <c r="I354" s="148"/>
      <c r="J354" s="42"/>
      <c r="K354" s="41" t="s">
        <v>20</v>
      </c>
      <c r="L354" s="20"/>
      <c r="M354" s="10">
        <f t="shared" si="10"/>
        <v>0</v>
      </c>
      <c r="N354" s="31">
        <f t="shared" si="11"/>
        <v>0</v>
      </c>
    </row>
    <row r="355" spans="1:14" ht="26.25">
      <c r="A355" s="41"/>
      <c r="B355" s="41" t="s">
        <v>373</v>
      </c>
      <c r="C355" s="41" t="s">
        <v>419</v>
      </c>
      <c r="D355" s="34">
        <v>100</v>
      </c>
      <c r="E355" s="43"/>
      <c r="F355" s="44"/>
      <c r="G355" s="45"/>
      <c r="H355" s="147"/>
      <c r="I355" s="148"/>
      <c r="J355" s="42"/>
      <c r="K355" s="41" t="s">
        <v>20</v>
      </c>
      <c r="L355" s="20"/>
      <c r="M355" s="10">
        <f t="shared" si="10"/>
        <v>0</v>
      </c>
      <c r="N355" s="31">
        <f t="shared" si="11"/>
        <v>0</v>
      </c>
    </row>
    <row r="356" spans="1:14" ht="26.25">
      <c r="A356" s="41"/>
      <c r="B356" s="41" t="s">
        <v>373</v>
      </c>
      <c r="C356" s="41" t="s">
        <v>420</v>
      </c>
      <c r="D356" s="34">
        <v>100</v>
      </c>
      <c r="E356" s="43"/>
      <c r="F356" s="44"/>
      <c r="G356" s="45"/>
      <c r="H356" s="147"/>
      <c r="I356" s="148"/>
      <c r="J356" s="42"/>
      <c r="K356" s="41" t="s">
        <v>20</v>
      </c>
      <c r="L356" s="20"/>
      <c r="M356" s="10">
        <f t="shared" si="10"/>
        <v>0</v>
      </c>
      <c r="N356" s="31">
        <f t="shared" si="11"/>
        <v>0</v>
      </c>
    </row>
    <row r="357" spans="1:14" ht="26.25">
      <c r="A357" s="41"/>
      <c r="B357" s="41" t="s">
        <v>373</v>
      </c>
      <c r="C357" s="41" t="s">
        <v>421</v>
      </c>
      <c r="D357" s="34">
        <v>100</v>
      </c>
      <c r="E357" s="43"/>
      <c r="F357" s="44"/>
      <c r="G357" s="45"/>
      <c r="H357" s="147"/>
      <c r="I357" s="148"/>
      <c r="J357" s="42"/>
      <c r="K357" s="41" t="s">
        <v>20</v>
      </c>
      <c r="L357" s="20"/>
      <c r="M357" s="10">
        <f t="shared" si="10"/>
        <v>0</v>
      </c>
      <c r="N357" s="31">
        <f t="shared" si="11"/>
        <v>0</v>
      </c>
    </row>
    <row r="358" spans="1:14" ht="26.25">
      <c r="A358" s="41"/>
      <c r="B358" s="41" t="s">
        <v>373</v>
      </c>
      <c r="C358" s="41" t="s">
        <v>422</v>
      </c>
      <c r="D358" s="34">
        <v>100</v>
      </c>
      <c r="E358" s="43"/>
      <c r="F358" s="44"/>
      <c r="G358" s="45"/>
      <c r="H358" s="147"/>
      <c r="I358" s="148"/>
      <c r="J358" s="42"/>
      <c r="K358" s="41" t="s">
        <v>20</v>
      </c>
      <c r="L358" s="20"/>
      <c r="M358" s="10">
        <f t="shared" si="10"/>
        <v>0</v>
      </c>
      <c r="N358" s="31">
        <f t="shared" si="11"/>
        <v>0</v>
      </c>
    </row>
    <row r="359" spans="1:14" ht="26.25">
      <c r="A359" s="41"/>
      <c r="B359" s="41" t="s">
        <v>373</v>
      </c>
      <c r="C359" s="41" t="s">
        <v>423</v>
      </c>
      <c r="D359" s="34">
        <v>100</v>
      </c>
      <c r="E359" s="43"/>
      <c r="F359" s="44"/>
      <c r="G359" s="45"/>
      <c r="H359" s="147"/>
      <c r="I359" s="148"/>
      <c r="J359" s="42"/>
      <c r="K359" s="41" t="s">
        <v>20</v>
      </c>
      <c r="L359" s="20"/>
      <c r="M359" s="10">
        <f t="shared" si="10"/>
        <v>0</v>
      </c>
      <c r="N359" s="31">
        <f t="shared" si="11"/>
        <v>0</v>
      </c>
    </row>
    <row r="360" spans="1:14" ht="26.25">
      <c r="A360" s="41"/>
      <c r="B360" s="41" t="s">
        <v>373</v>
      </c>
      <c r="C360" s="41" t="s">
        <v>424</v>
      </c>
      <c r="D360" s="34">
        <v>100</v>
      </c>
      <c r="E360" s="43"/>
      <c r="F360" s="44"/>
      <c r="G360" s="45"/>
      <c r="H360" s="147"/>
      <c r="I360" s="148"/>
      <c r="J360" s="42"/>
      <c r="K360" s="41" t="s">
        <v>20</v>
      </c>
      <c r="L360" s="20"/>
      <c r="M360" s="10">
        <f t="shared" si="10"/>
        <v>0</v>
      </c>
      <c r="N360" s="31">
        <f t="shared" si="11"/>
        <v>0</v>
      </c>
    </row>
    <row r="361" spans="1:14" ht="26.25">
      <c r="A361" s="41"/>
      <c r="B361" s="41" t="s">
        <v>373</v>
      </c>
      <c r="C361" s="41" t="s">
        <v>425</v>
      </c>
      <c r="D361" s="34">
        <v>100</v>
      </c>
      <c r="E361" s="43"/>
      <c r="F361" s="44"/>
      <c r="G361" s="45"/>
      <c r="H361" s="147"/>
      <c r="I361" s="148"/>
      <c r="J361" s="42"/>
      <c r="K361" s="41" t="s">
        <v>20</v>
      </c>
      <c r="L361" s="20"/>
      <c r="M361" s="10">
        <f t="shared" si="10"/>
        <v>0</v>
      </c>
      <c r="N361" s="31">
        <f t="shared" si="11"/>
        <v>0</v>
      </c>
    </row>
    <row r="362" spans="1:14" ht="26.25">
      <c r="A362" s="41"/>
      <c r="B362" s="41" t="s">
        <v>373</v>
      </c>
      <c r="C362" s="41" t="s">
        <v>426</v>
      </c>
      <c r="D362" s="34">
        <v>100</v>
      </c>
      <c r="E362" s="43"/>
      <c r="F362" s="44"/>
      <c r="G362" s="45"/>
      <c r="H362" s="147"/>
      <c r="I362" s="148"/>
      <c r="J362" s="42"/>
      <c r="K362" s="41" t="s">
        <v>20</v>
      </c>
      <c r="L362" s="20"/>
      <c r="M362" s="10">
        <f t="shared" si="10"/>
        <v>0</v>
      </c>
      <c r="N362" s="31">
        <f t="shared" si="11"/>
        <v>0</v>
      </c>
    </row>
    <row r="363" spans="1:14" ht="26.25">
      <c r="A363" s="41"/>
      <c r="B363" s="41" t="s">
        <v>373</v>
      </c>
      <c r="C363" s="41" t="s">
        <v>427</v>
      </c>
      <c r="D363" s="34">
        <v>100</v>
      </c>
      <c r="E363" s="43"/>
      <c r="F363" s="44"/>
      <c r="G363" s="45"/>
      <c r="H363" s="147"/>
      <c r="I363" s="148"/>
      <c r="J363" s="42"/>
      <c r="K363" s="41" t="s">
        <v>20</v>
      </c>
      <c r="L363" s="20"/>
      <c r="M363" s="10">
        <f t="shared" si="10"/>
        <v>0</v>
      </c>
      <c r="N363" s="31">
        <f t="shared" si="11"/>
        <v>0</v>
      </c>
    </row>
    <row r="364" spans="1:14" ht="26.25">
      <c r="A364" s="41"/>
      <c r="B364" s="41" t="s">
        <v>373</v>
      </c>
      <c r="C364" s="41" t="s">
        <v>428</v>
      </c>
      <c r="D364" s="34">
        <v>100</v>
      </c>
      <c r="E364" s="43"/>
      <c r="F364" s="44"/>
      <c r="G364" s="45"/>
      <c r="H364" s="147"/>
      <c r="I364" s="148"/>
      <c r="J364" s="42"/>
      <c r="K364" s="41" t="s">
        <v>20</v>
      </c>
      <c r="L364" s="20"/>
      <c r="M364" s="10">
        <f t="shared" si="10"/>
        <v>0</v>
      </c>
      <c r="N364" s="31">
        <f t="shared" si="11"/>
        <v>0</v>
      </c>
    </row>
    <row r="365" spans="1:14" ht="26.25">
      <c r="A365" s="41"/>
      <c r="B365" s="41" t="s">
        <v>373</v>
      </c>
      <c r="C365" s="41" t="s">
        <v>429</v>
      </c>
      <c r="D365" s="34">
        <v>100</v>
      </c>
      <c r="E365" s="43"/>
      <c r="F365" s="44"/>
      <c r="G365" s="45"/>
      <c r="H365" s="147"/>
      <c r="I365" s="148"/>
      <c r="J365" s="42"/>
      <c r="K365" s="41" t="s">
        <v>20</v>
      </c>
      <c r="L365" s="20"/>
      <c r="M365" s="10">
        <f t="shared" si="10"/>
        <v>0</v>
      </c>
      <c r="N365" s="31">
        <f t="shared" si="11"/>
        <v>0</v>
      </c>
    </row>
    <row r="366" spans="1:14" ht="26.25">
      <c r="A366" s="41"/>
      <c r="B366" s="41" t="s">
        <v>373</v>
      </c>
      <c r="C366" s="41" t="s">
        <v>430</v>
      </c>
      <c r="D366" s="34">
        <v>100</v>
      </c>
      <c r="E366" s="43"/>
      <c r="F366" s="44"/>
      <c r="G366" s="45"/>
      <c r="H366" s="147"/>
      <c r="I366" s="148"/>
      <c r="J366" s="42"/>
      <c r="K366" s="41" t="s">
        <v>20</v>
      </c>
      <c r="L366" s="20"/>
      <c r="M366" s="10">
        <f t="shared" si="10"/>
        <v>0</v>
      </c>
      <c r="N366" s="31">
        <f t="shared" si="11"/>
        <v>0</v>
      </c>
    </row>
    <row r="367" spans="1:14" ht="26.25">
      <c r="A367" s="41"/>
      <c r="B367" s="41" t="s">
        <v>373</v>
      </c>
      <c r="C367" s="41" t="s">
        <v>431</v>
      </c>
      <c r="D367" s="34">
        <v>100</v>
      </c>
      <c r="E367" s="43"/>
      <c r="F367" s="44"/>
      <c r="G367" s="45"/>
      <c r="H367" s="147"/>
      <c r="I367" s="148"/>
      <c r="J367" s="42"/>
      <c r="K367" s="41" t="s">
        <v>20</v>
      </c>
      <c r="L367" s="20"/>
      <c r="M367" s="10">
        <f t="shared" si="10"/>
        <v>0</v>
      </c>
      <c r="N367" s="31">
        <f t="shared" si="11"/>
        <v>0</v>
      </c>
    </row>
    <row r="368" spans="1:14" ht="26.25">
      <c r="A368" s="41"/>
      <c r="B368" s="41" t="s">
        <v>373</v>
      </c>
      <c r="C368" s="41" t="s">
        <v>432</v>
      </c>
      <c r="D368" s="34">
        <v>100</v>
      </c>
      <c r="E368" s="43"/>
      <c r="F368" s="44"/>
      <c r="G368" s="45"/>
      <c r="H368" s="147"/>
      <c r="I368" s="148"/>
      <c r="J368" s="42"/>
      <c r="K368" s="41" t="s">
        <v>20</v>
      </c>
      <c r="L368" s="20"/>
      <c r="M368" s="10">
        <f t="shared" si="10"/>
        <v>0</v>
      </c>
      <c r="N368" s="31">
        <f t="shared" si="11"/>
        <v>0</v>
      </c>
    </row>
    <row r="369" spans="1:14" ht="26.25">
      <c r="A369" s="41"/>
      <c r="B369" s="41" t="s">
        <v>373</v>
      </c>
      <c r="C369" s="41" t="s">
        <v>433</v>
      </c>
      <c r="D369" s="34">
        <v>100</v>
      </c>
      <c r="E369" s="43"/>
      <c r="F369" s="44"/>
      <c r="G369" s="45"/>
      <c r="H369" s="147"/>
      <c r="I369" s="148"/>
      <c r="J369" s="42"/>
      <c r="K369" s="41" t="s">
        <v>20</v>
      </c>
      <c r="L369" s="20"/>
      <c r="M369" s="10">
        <f t="shared" si="10"/>
        <v>0</v>
      </c>
      <c r="N369" s="31">
        <f t="shared" si="11"/>
        <v>0</v>
      </c>
    </row>
    <row r="370" spans="1:14" ht="26.25">
      <c r="A370" s="41"/>
      <c r="B370" s="41" t="s">
        <v>373</v>
      </c>
      <c r="C370" s="41" t="s">
        <v>434</v>
      </c>
      <c r="D370" s="34">
        <v>100</v>
      </c>
      <c r="E370" s="43"/>
      <c r="F370" s="44"/>
      <c r="G370" s="45"/>
      <c r="H370" s="147"/>
      <c r="I370" s="148"/>
      <c r="J370" s="42"/>
      <c r="K370" s="41" t="s">
        <v>20</v>
      </c>
      <c r="L370" s="20"/>
      <c r="M370" s="10">
        <f t="shared" si="10"/>
        <v>0</v>
      </c>
      <c r="N370" s="31">
        <f t="shared" si="11"/>
        <v>0</v>
      </c>
    </row>
    <row r="371" spans="1:14" ht="26.25">
      <c r="A371" s="41"/>
      <c r="B371" s="41" t="s">
        <v>373</v>
      </c>
      <c r="C371" s="41" t="s">
        <v>435</v>
      </c>
      <c r="D371" s="34">
        <v>100</v>
      </c>
      <c r="E371" s="43"/>
      <c r="F371" s="44"/>
      <c r="G371" s="45"/>
      <c r="H371" s="147"/>
      <c r="I371" s="148"/>
      <c r="J371" s="42"/>
      <c r="K371" s="41" t="s">
        <v>20</v>
      </c>
      <c r="L371" s="20"/>
      <c r="M371" s="10">
        <f t="shared" si="10"/>
        <v>0</v>
      </c>
      <c r="N371" s="31">
        <f t="shared" si="11"/>
        <v>0</v>
      </c>
    </row>
    <row r="372" spans="1:14" ht="26.25">
      <c r="A372" s="41"/>
      <c r="B372" s="41" t="s">
        <v>373</v>
      </c>
      <c r="C372" s="41" t="s">
        <v>436</v>
      </c>
      <c r="D372" s="34">
        <v>100</v>
      </c>
      <c r="E372" s="43"/>
      <c r="F372" s="44"/>
      <c r="G372" s="45"/>
      <c r="H372" s="147"/>
      <c r="I372" s="148"/>
      <c r="J372" s="42"/>
      <c r="K372" s="41" t="s">
        <v>20</v>
      </c>
      <c r="L372" s="20"/>
      <c r="M372" s="10">
        <f t="shared" si="10"/>
        <v>0</v>
      </c>
      <c r="N372" s="31">
        <f t="shared" si="11"/>
        <v>0</v>
      </c>
    </row>
    <row r="373" spans="1:14" ht="26.25">
      <c r="A373" s="41"/>
      <c r="B373" s="41" t="s">
        <v>373</v>
      </c>
      <c r="C373" s="41" t="s">
        <v>437</v>
      </c>
      <c r="D373" s="34">
        <v>100</v>
      </c>
      <c r="E373" s="43"/>
      <c r="F373" s="44"/>
      <c r="G373" s="45"/>
      <c r="H373" s="147"/>
      <c r="I373" s="148"/>
      <c r="J373" s="42"/>
      <c r="K373" s="41" t="s">
        <v>20</v>
      </c>
      <c r="L373" s="20"/>
      <c r="M373" s="10">
        <f t="shared" si="10"/>
        <v>0</v>
      </c>
      <c r="N373" s="31">
        <f t="shared" si="11"/>
        <v>0</v>
      </c>
    </row>
    <row r="374" spans="1:14" ht="26.25">
      <c r="A374" s="41"/>
      <c r="B374" s="41" t="s">
        <v>373</v>
      </c>
      <c r="C374" s="41" t="s">
        <v>438</v>
      </c>
      <c r="D374" s="34">
        <v>100</v>
      </c>
      <c r="E374" s="43"/>
      <c r="F374" s="44"/>
      <c r="G374" s="45"/>
      <c r="H374" s="147"/>
      <c r="I374" s="148"/>
      <c r="J374" s="42"/>
      <c r="K374" s="41" t="s">
        <v>20</v>
      </c>
      <c r="L374" s="20"/>
      <c r="M374" s="10">
        <f t="shared" si="10"/>
        <v>0</v>
      </c>
      <c r="N374" s="31">
        <f t="shared" si="11"/>
        <v>0</v>
      </c>
    </row>
    <row r="375" spans="1:14" ht="26.25">
      <c r="A375" s="41"/>
      <c r="B375" s="41" t="s">
        <v>373</v>
      </c>
      <c r="C375" s="41" t="s">
        <v>439</v>
      </c>
      <c r="D375" s="34">
        <v>100</v>
      </c>
      <c r="E375" s="43"/>
      <c r="F375" s="44"/>
      <c r="G375" s="45"/>
      <c r="H375" s="147"/>
      <c r="I375" s="148"/>
      <c r="J375" s="42"/>
      <c r="K375" s="41" t="s">
        <v>20</v>
      </c>
      <c r="L375" s="20"/>
      <c r="M375" s="10">
        <f t="shared" si="10"/>
        <v>0</v>
      </c>
      <c r="N375" s="31">
        <f t="shared" si="11"/>
        <v>0</v>
      </c>
    </row>
    <row r="376" spans="1:14" ht="26.25">
      <c r="A376" s="41"/>
      <c r="B376" s="41" t="s">
        <v>373</v>
      </c>
      <c r="C376" s="41" t="s">
        <v>440</v>
      </c>
      <c r="D376" s="34">
        <v>100</v>
      </c>
      <c r="E376" s="43"/>
      <c r="F376" s="44"/>
      <c r="G376" s="45"/>
      <c r="H376" s="147"/>
      <c r="I376" s="148"/>
      <c r="J376" s="42"/>
      <c r="K376" s="41" t="s">
        <v>20</v>
      </c>
      <c r="L376" s="20"/>
      <c r="M376" s="10">
        <f t="shared" si="10"/>
        <v>0</v>
      </c>
      <c r="N376" s="31">
        <f t="shared" si="11"/>
        <v>0</v>
      </c>
    </row>
    <row r="377" spans="1:14" ht="26.25">
      <c r="A377" s="41"/>
      <c r="B377" s="41" t="s">
        <v>373</v>
      </c>
      <c r="C377" s="41" t="s">
        <v>441</v>
      </c>
      <c r="D377" s="34">
        <v>100</v>
      </c>
      <c r="E377" s="43"/>
      <c r="F377" s="44"/>
      <c r="G377" s="45"/>
      <c r="H377" s="147"/>
      <c r="I377" s="148"/>
      <c r="J377" s="42"/>
      <c r="K377" s="41" t="s">
        <v>20</v>
      </c>
      <c r="L377" s="20"/>
      <c r="M377" s="10">
        <f t="shared" si="10"/>
        <v>0</v>
      </c>
      <c r="N377" s="31">
        <f t="shared" si="11"/>
        <v>0</v>
      </c>
    </row>
    <row r="378" spans="1:14" ht="26.25">
      <c r="A378" s="41"/>
      <c r="B378" s="41" t="s">
        <v>373</v>
      </c>
      <c r="C378" s="41" t="s">
        <v>442</v>
      </c>
      <c r="D378" s="34">
        <v>100</v>
      </c>
      <c r="E378" s="43"/>
      <c r="F378" s="44"/>
      <c r="G378" s="45"/>
      <c r="H378" s="147"/>
      <c r="I378" s="148"/>
      <c r="J378" s="42"/>
      <c r="K378" s="41" t="s">
        <v>20</v>
      </c>
      <c r="L378" s="20"/>
      <c r="M378" s="10">
        <f t="shared" si="10"/>
        <v>0</v>
      </c>
      <c r="N378" s="31">
        <f t="shared" si="11"/>
        <v>0</v>
      </c>
    </row>
    <row r="379" spans="1:14" ht="26.25">
      <c r="A379" s="41"/>
      <c r="B379" s="41" t="s">
        <v>373</v>
      </c>
      <c r="C379" s="41" t="s">
        <v>443</v>
      </c>
      <c r="D379" s="34">
        <v>100</v>
      </c>
      <c r="E379" s="43"/>
      <c r="F379" s="44"/>
      <c r="G379" s="45"/>
      <c r="H379" s="147"/>
      <c r="I379" s="148"/>
      <c r="J379" s="42"/>
      <c r="K379" s="41" t="s">
        <v>20</v>
      </c>
      <c r="L379" s="20"/>
      <c r="M379" s="10">
        <f t="shared" si="10"/>
        <v>0</v>
      </c>
      <c r="N379" s="31">
        <f t="shared" si="11"/>
        <v>0</v>
      </c>
    </row>
    <row r="380" spans="1:14" ht="26.25">
      <c r="A380" s="41"/>
      <c r="B380" s="41" t="s">
        <v>373</v>
      </c>
      <c r="C380" s="41" t="s">
        <v>444</v>
      </c>
      <c r="D380" s="34">
        <v>100</v>
      </c>
      <c r="E380" s="43"/>
      <c r="F380" s="44"/>
      <c r="G380" s="45"/>
      <c r="H380" s="147"/>
      <c r="I380" s="148"/>
      <c r="J380" s="42"/>
      <c r="K380" s="41" t="s">
        <v>20</v>
      </c>
      <c r="L380" s="20"/>
      <c r="M380" s="10">
        <f t="shared" si="10"/>
        <v>0</v>
      </c>
      <c r="N380" s="31">
        <f t="shared" si="11"/>
        <v>0</v>
      </c>
    </row>
    <row r="381" spans="1:14" ht="26.25">
      <c r="A381" s="41"/>
      <c r="B381" s="41" t="s">
        <v>373</v>
      </c>
      <c r="C381" s="41" t="s">
        <v>445</v>
      </c>
      <c r="D381" s="34">
        <v>100</v>
      </c>
      <c r="E381" s="43"/>
      <c r="F381" s="44"/>
      <c r="G381" s="45"/>
      <c r="H381" s="147"/>
      <c r="I381" s="148"/>
      <c r="J381" s="42"/>
      <c r="K381" s="41" t="s">
        <v>20</v>
      </c>
      <c r="L381" s="20"/>
      <c r="M381" s="10">
        <f t="shared" si="10"/>
        <v>0</v>
      </c>
      <c r="N381" s="31">
        <f t="shared" si="11"/>
        <v>0</v>
      </c>
    </row>
    <row r="382" spans="1:14" ht="26.25">
      <c r="A382" s="41"/>
      <c r="B382" s="41" t="s">
        <v>373</v>
      </c>
      <c r="C382" s="41" t="s">
        <v>446</v>
      </c>
      <c r="D382" s="34">
        <v>100</v>
      </c>
      <c r="E382" s="43"/>
      <c r="F382" s="44"/>
      <c r="G382" s="45"/>
      <c r="H382" s="147"/>
      <c r="I382" s="148"/>
      <c r="J382" s="42"/>
      <c r="K382" s="41" t="s">
        <v>20</v>
      </c>
      <c r="L382" s="20"/>
      <c r="M382" s="10">
        <f t="shared" si="10"/>
        <v>0</v>
      </c>
      <c r="N382" s="31">
        <f t="shared" si="11"/>
        <v>0</v>
      </c>
    </row>
    <row r="383" spans="1:14" ht="26.25">
      <c r="A383" s="41"/>
      <c r="B383" s="41" t="s">
        <v>373</v>
      </c>
      <c r="C383" s="41" t="s">
        <v>447</v>
      </c>
      <c r="D383" s="34">
        <v>100</v>
      </c>
      <c r="E383" s="43"/>
      <c r="F383" s="44"/>
      <c r="G383" s="45"/>
      <c r="H383" s="147"/>
      <c r="I383" s="148"/>
      <c r="J383" s="42"/>
      <c r="K383" s="41" t="s">
        <v>20</v>
      </c>
      <c r="L383" s="20"/>
      <c r="M383" s="10">
        <f t="shared" si="10"/>
        <v>0</v>
      </c>
      <c r="N383" s="31">
        <f t="shared" si="11"/>
        <v>0</v>
      </c>
    </row>
    <row r="384" spans="1:14" ht="26.25">
      <c r="A384" s="41"/>
      <c r="B384" s="41" t="s">
        <v>373</v>
      </c>
      <c r="C384" s="41" t="s">
        <v>448</v>
      </c>
      <c r="D384" s="34">
        <v>100</v>
      </c>
      <c r="E384" s="43"/>
      <c r="F384" s="44"/>
      <c r="G384" s="45"/>
      <c r="H384" s="147"/>
      <c r="I384" s="148"/>
      <c r="J384" s="42"/>
      <c r="K384" s="41" t="s">
        <v>20</v>
      </c>
      <c r="L384" s="20"/>
      <c r="M384" s="10">
        <f t="shared" si="10"/>
        <v>0</v>
      </c>
      <c r="N384" s="31">
        <f t="shared" si="11"/>
        <v>0</v>
      </c>
    </row>
    <row r="385" spans="1:14" ht="26.25">
      <c r="A385" s="41"/>
      <c r="B385" s="41" t="s">
        <v>373</v>
      </c>
      <c r="C385" s="41" t="s">
        <v>449</v>
      </c>
      <c r="D385" s="34">
        <v>100</v>
      </c>
      <c r="E385" s="43"/>
      <c r="F385" s="44"/>
      <c r="G385" s="45"/>
      <c r="H385" s="147"/>
      <c r="I385" s="148"/>
      <c r="J385" s="42"/>
      <c r="K385" s="41" t="s">
        <v>20</v>
      </c>
      <c r="L385" s="20"/>
      <c r="M385" s="10">
        <f t="shared" si="10"/>
        <v>0</v>
      </c>
      <c r="N385" s="31">
        <f t="shared" si="11"/>
        <v>0</v>
      </c>
    </row>
    <row r="386" spans="1:14" ht="26.25">
      <c r="A386" s="41"/>
      <c r="B386" s="41" t="s">
        <v>373</v>
      </c>
      <c r="C386" s="41" t="s">
        <v>450</v>
      </c>
      <c r="D386" s="34">
        <v>100</v>
      </c>
      <c r="E386" s="43"/>
      <c r="F386" s="44"/>
      <c r="G386" s="45"/>
      <c r="H386" s="147"/>
      <c r="I386" s="148"/>
      <c r="J386" s="42"/>
      <c r="K386" s="41" t="s">
        <v>20</v>
      </c>
      <c r="L386" s="20"/>
      <c r="M386" s="10">
        <f t="shared" si="10"/>
        <v>0</v>
      </c>
      <c r="N386" s="31">
        <f t="shared" si="11"/>
        <v>0</v>
      </c>
    </row>
    <row r="387" spans="1:14" ht="26.25">
      <c r="A387" s="41"/>
      <c r="B387" s="41" t="s">
        <v>373</v>
      </c>
      <c r="C387" s="41" t="s">
        <v>451</v>
      </c>
      <c r="D387" s="34">
        <v>100</v>
      </c>
      <c r="E387" s="43"/>
      <c r="F387" s="44"/>
      <c r="G387" s="45"/>
      <c r="H387" s="147"/>
      <c r="I387" s="148"/>
      <c r="J387" s="42"/>
      <c r="K387" s="41" t="s">
        <v>20</v>
      </c>
      <c r="L387" s="20"/>
      <c r="M387" s="10">
        <f t="shared" si="10"/>
        <v>0</v>
      </c>
      <c r="N387" s="31">
        <f t="shared" si="11"/>
        <v>0</v>
      </c>
    </row>
    <row r="388" spans="1:14" ht="26.25">
      <c r="A388" s="41"/>
      <c r="B388" s="41" t="s">
        <v>373</v>
      </c>
      <c r="C388" s="41" t="s">
        <v>452</v>
      </c>
      <c r="D388" s="34">
        <v>100</v>
      </c>
      <c r="E388" s="43"/>
      <c r="F388" s="44"/>
      <c r="G388" s="45"/>
      <c r="H388" s="147"/>
      <c r="I388" s="148"/>
      <c r="J388" s="42"/>
      <c r="K388" s="41" t="s">
        <v>20</v>
      </c>
      <c r="L388" s="20"/>
      <c r="M388" s="10">
        <f t="shared" si="10"/>
        <v>0</v>
      </c>
      <c r="N388" s="31">
        <f t="shared" si="11"/>
        <v>0</v>
      </c>
    </row>
    <row r="389" spans="1:14" ht="26.25">
      <c r="A389" s="41"/>
      <c r="B389" s="41" t="s">
        <v>373</v>
      </c>
      <c r="C389" s="41" t="s">
        <v>453</v>
      </c>
      <c r="D389" s="34">
        <v>100</v>
      </c>
      <c r="E389" s="43"/>
      <c r="F389" s="44"/>
      <c r="G389" s="45"/>
      <c r="H389" s="147"/>
      <c r="I389" s="148"/>
      <c r="J389" s="42"/>
      <c r="K389" s="41" t="s">
        <v>20</v>
      </c>
      <c r="L389" s="20"/>
      <c r="M389" s="10">
        <f t="shared" si="10"/>
        <v>0</v>
      </c>
      <c r="N389" s="31">
        <f t="shared" si="11"/>
        <v>0</v>
      </c>
    </row>
    <row r="390" spans="1:14" ht="26.25">
      <c r="A390" s="41"/>
      <c r="B390" s="41" t="s">
        <v>454</v>
      </c>
      <c r="C390" s="41" t="s">
        <v>455</v>
      </c>
      <c r="D390" s="34">
        <v>100</v>
      </c>
      <c r="E390" s="43"/>
      <c r="F390" s="44"/>
      <c r="G390" s="45"/>
      <c r="H390" s="147"/>
      <c r="I390" s="148"/>
      <c r="J390" s="42"/>
      <c r="K390" s="41" t="s">
        <v>20</v>
      </c>
      <c r="L390" s="20"/>
      <c r="M390" s="10">
        <f t="shared" si="10"/>
        <v>0</v>
      </c>
      <c r="N390" s="31">
        <f t="shared" si="11"/>
        <v>0</v>
      </c>
    </row>
    <row r="391" spans="1:14" ht="26.25">
      <c r="A391" s="41"/>
      <c r="B391" s="41" t="s">
        <v>454</v>
      </c>
      <c r="C391" s="41" t="s">
        <v>456</v>
      </c>
      <c r="D391" s="34">
        <v>100</v>
      </c>
      <c r="E391" s="43"/>
      <c r="F391" s="44"/>
      <c r="G391" s="45"/>
      <c r="H391" s="147"/>
      <c r="I391" s="148"/>
      <c r="J391" s="42"/>
      <c r="K391" s="41" t="s">
        <v>20</v>
      </c>
      <c r="L391" s="20"/>
      <c r="M391" s="10">
        <f t="shared" si="10"/>
        <v>0</v>
      </c>
      <c r="N391" s="31">
        <f t="shared" si="11"/>
        <v>0</v>
      </c>
    </row>
    <row r="392" spans="1:14" ht="26.25">
      <c r="A392" s="41"/>
      <c r="B392" s="41" t="s">
        <v>454</v>
      </c>
      <c r="C392" s="41" t="s">
        <v>457</v>
      </c>
      <c r="D392" s="34">
        <v>100</v>
      </c>
      <c r="E392" s="43"/>
      <c r="F392" s="44"/>
      <c r="G392" s="45"/>
      <c r="H392" s="147"/>
      <c r="I392" s="148"/>
      <c r="J392" s="42"/>
      <c r="K392" s="41" t="s">
        <v>20</v>
      </c>
      <c r="L392" s="20"/>
      <c r="M392" s="10">
        <f t="shared" si="10"/>
        <v>0</v>
      </c>
      <c r="N392" s="31">
        <f t="shared" si="11"/>
        <v>0</v>
      </c>
    </row>
    <row r="393" spans="1:14" ht="26.25">
      <c r="A393" s="41"/>
      <c r="B393" s="41" t="s">
        <v>454</v>
      </c>
      <c r="C393" s="41" t="s">
        <v>458</v>
      </c>
      <c r="D393" s="34">
        <v>100</v>
      </c>
      <c r="E393" s="43"/>
      <c r="F393" s="44"/>
      <c r="G393" s="45"/>
      <c r="H393" s="147"/>
      <c r="I393" s="148"/>
      <c r="J393" s="42"/>
      <c r="K393" s="41" t="s">
        <v>20</v>
      </c>
      <c r="L393" s="20"/>
      <c r="M393" s="10">
        <f t="shared" si="10"/>
        <v>0</v>
      </c>
      <c r="N393" s="31">
        <f t="shared" si="11"/>
        <v>0</v>
      </c>
    </row>
    <row r="394" spans="1:14" ht="26.25">
      <c r="A394" s="41"/>
      <c r="B394" s="41" t="s">
        <v>459</v>
      </c>
      <c r="C394" s="41" t="s">
        <v>460</v>
      </c>
      <c r="D394" s="34">
        <v>100</v>
      </c>
      <c r="E394" s="43"/>
      <c r="F394" s="44"/>
      <c r="G394" s="45"/>
      <c r="H394" s="147"/>
      <c r="I394" s="148"/>
      <c r="J394" s="42"/>
      <c r="K394" s="41" t="s">
        <v>21</v>
      </c>
      <c r="L394" s="20"/>
      <c r="M394" s="10">
        <f t="shared" si="10"/>
        <v>0</v>
      </c>
      <c r="N394" s="31">
        <f t="shared" si="11"/>
        <v>0</v>
      </c>
    </row>
    <row r="395" spans="1:14" ht="26.25">
      <c r="A395" s="41"/>
      <c r="B395" s="41" t="s">
        <v>459</v>
      </c>
      <c r="C395" s="41" t="s">
        <v>461</v>
      </c>
      <c r="D395" s="34">
        <v>100</v>
      </c>
      <c r="E395" s="43"/>
      <c r="F395" s="44"/>
      <c r="G395" s="45"/>
      <c r="H395" s="147"/>
      <c r="I395" s="148"/>
      <c r="J395" s="42"/>
      <c r="K395" s="41" t="s">
        <v>19</v>
      </c>
      <c r="L395" s="20"/>
      <c r="M395" s="10">
        <f t="shared" si="10"/>
        <v>0</v>
      </c>
      <c r="N395" s="31">
        <f t="shared" si="11"/>
        <v>0</v>
      </c>
    </row>
    <row r="396" spans="1:14" ht="26.25">
      <c r="A396" s="41"/>
      <c r="B396" s="41" t="s">
        <v>459</v>
      </c>
      <c r="C396" s="41" t="s">
        <v>462</v>
      </c>
      <c r="D396" s="34">
        <v>100</v>
      </c>
      <c r="E396" s="43"/>
      <c r="F396" s="44"/>
      <c r="G396" s="45"/>
      <c r="H396" s="147"/>
      <c r="I396" s="148"/>
      <c r="J396" s="42"/>
      <c r="K396" s="41" t="s">
        <v>21</v>
      </c>
      <c r="L396" s="20"/>
      <c r="M396" s="10">
        <f t="shared" si="10"/>
        <v>0</v>
      </c>
      <c r="N396" s="31">
        <f t="shared" si="11"/>
        <v>0</v>
      </c>
    </row>
    <row r="397" spans="1:14" ht="26.25">
      <c r="A397" s="41"/>
      <c r="B397" s="41" t="s">
        <v>463</v>
      </c>
      <c r="C397" s="41" t="s">
        <v>464</v>
      </c>
      <c r="D397" s="34">
        <v>100</v>
      </c>
      <c r="E397" s="43"/>
      <c r="F397" s="44"/>
      <c r="G397" s="45"/>
      <c r="H397" s="147"/>
      <c r="I397" s="148"/>
      <c r="J397" s="42"/>
      <c r="K397" s="41" t="s">
        <v>20</v>
      </c>
      <c r="L397" s="20"/>
      <c r="M397" s="10">
        <f t="shared" si="10"/>
        <v>0</v>
      </c>
      <c r="N397" s="31">
        <f t="shared" si="11"/>
        <v>0</v>
      </c>
    </row>
    <row r="398" spans="1:14" ht="26.25">
      <c r="A398" s="41"/>
      <c r="B398" s="41" t="s">
        <v>463</v>
      </c>
      <c r="C398" s="41" t="s">
        <v>465</v>
      </c>
      <c r="D398" s="34">
        <v>100</v>
      </c>
      <c r="E398" s="43"/>
      <c r="F398" s="44"/>
      <c r="G398" s="45"/>
      <c r="H398" s="147"/>
      <c r="I398" s="148"/>
      <c r="J398" s="42"/>
      <c r="K398" s="41" t="s">
        <v>20</v>
      </c>
      <c r="L398" s="20"/>
      <c r="M398" s="10">
        <f t="shared" ref="M398:M461" si="12">I398</f>
        <v>0</v>
      </c>
      <c r="N398" s="31">
        <f t="shared" ref="N398:N461" si="13">I398*H398</f>
        <v>0</v>
      </c>
    </row>
    <row r="399" spans="1:14" ht="26.25">
      <c r="A399" s="41"/>
      <c r="B399" s="41" t="s">
        <v>463</v>
      </c>
      <c r="C399" s="41" t="s">
        <v>466</v>
      </c>
      <c r="D399" s="34">
        <v>100</v>
      </c>
      <c r="E399" s="43"/>
      <c r="F399" s="44"/>
      <c r="G399" s="45"/>
      <c r="H399" s="147"/>
      <c r="I399" s="148"/>
      <c r="J399" s="42"/>
      <c r="K399" s="41" t="s">
        <v>20</v>
      </c>
      <c r="L399" s="20"/>
      <c r="M399" s="10">
        <f t="shared" si="12"/>
        <v>0</v>
      </c>
      <c r="N399" s="31">
        <f t="shared" si="13"/>
        <v>0</v>
      </c>
    </row>
    <row r="400" spans="1:14" ht="26.25">
      <c r="A400" s="41"/>
      <c r="B400" s="41" t="s">
        <v>463</v>
      </c>
      <c r="C400" s="41" t="s">
        <v>467</v>
      </c>
      <c r="D400" s="34">
        <v>100</v>
      </c>
      <c r="E400" s="43"/>
      <c r="F400" s="44"/>
      <c r="G400" s="45"/>
      <c r="H400" s="147"/>
      <c r="I400" s="148"/>
      <c r="J400" s="42"/>
      <c r="K400" s="41" t="s">
        <v>20</v>
      </c>
      <c r="L400" s="20"/>
      <c r="M400" s="10">
        <f t="shared" si="12"/>
        <v>0</v>
      </c>
      <c r="N400" s="31">
        <f t="shared" si="13"/>
        <v>0</v>
      </c>
    </row>
    <row r="401" spans="1:14" ht="26.25">
      <c r="A401" s="41"/>
      <c r="B401" s="41" t="s">
        <v>463</v>
      </c>
      <c r="C401" s="41" t="s">
        <v>468</v>
      </c>
      <c r="D401" s="34">
        <v>100</v>
      </c>
      <c r="E401" s="43"/>
      <c r="F401" s="44"/>
      <c r="G401" s="45"/>
      <c r="H401" s="147"/>
      <c r="I401" s="148"/>
      <c r="J401" s="42"/>
      <c r="K401" s="41" t="s">
        <v>20</v>
      </c>
      <c r="L401" s="20"/>
      <c r="M401" s="10">
        <f t="shared" si="12"/>
        <v>0</v>
      </c>
      <c r="N401" s="31">
        <f t="shared" si="13"/>
        <v>0</v>
      </c>
    </row>
    <row r="402" spans="1:14" ht="26.25">
      <c r="A402" s="41"/>
      <c r="B402" s="41" t="s">
        <v>463</v>
      </c>
      <c r="C402" s="41" t="s">
        <v>469</v>
      </c>
      <c r="D402" s="34">
        <v>100</v>
      </c>
      <c r="E402" s="43"/>
      <c r="F402" s="44"/>
      <c r="G402" s="45"/>
      <c r="H402" s="147"/>
      <c r="I402" s="148"/>
      <c r="J402" s="42"/>
      <c r="K402" s="41" t="s">
        <v>20</v>
      </c>
      <c r="L402" s="20"/>
      <c r="M402" s="10">
        <f t="shared" si="12"/>
        <v>0</v>
      </c>
      <c r="N402" s="31">
        <f t="shared" si="13"/>
        <v>0</v>
      </c>
    </row>
    <row r="403" spans="1:14" ht="26.25">
      <c r="A403" s="41"/>
      <c r="B403" s="41" t="s">
        <v>463</v>
      </c>
      <c r="C403" s="41" t="s">
        <v>470</v>
      </c>
      <c r="D403" s="34">
        <v>100</v>
      </c>
      <c r="E403" s="43"/>
      <c r="F403" s="44"/>
      <c r="G403" s="45"/>
      <c r="H403" s="147"/>
      <c r="I403" s="148"/>
      <c r="J403" s="42"/>
      <c r="K403" s="41" t="s">
        <v>20</v>
      </c>
      <c r="L403" s="20"/>
      <c r="M403" s="10">
        <f t="shared" si="12"/>
        <v>0</v>
      </c>
      <c r="N403" s="31">
        <f t="shared" si="13"/>
        <v>0</v>
      </c>
    </row>
    <row r="404" spans="1:14" ht="26.25">
      <c r="A404" s="41"/>
      <c r="B404" s="41" t="s">
        <v>463</v>
      </c>
      <c r="C404" s="41" t="s">
        <v>471</v>
      </c>
      <c r="D404" s="34">
        <v>100</v>
      </c>
      <c r="E404" s="43"/>
      <c r="F404" s="44"/>
      <c r="G404" s="45"/>
      <c r="H404" s="147"/>
      <c r="I404" s="148"/>
      <c r="J404" s="42"/>
      <c r="K404" s="41" t="s">
        <v>20</v>
      </c>
      <c r="L404" s="20"/>
      <c r="M404" s="10">
        <f t="shared" si="12"/>
        <v>0</v>
      </c>
      <c r="N404" s="31">
        <f t="shared" si="13"/>
        <v>0</v>
      </c>
    </row>
    <row r="405" spans="1:14" ht="26.25">
      <c r="A405" s="41"/>
      <c r="B405" s="41" t="s">
        <v>463</v>
      </c>
      <c r="C405" s="41" t="s">
        <v>472</v>
      </c>
      <c r="D405" s="34">
        <v>100</v>
      </c>
      <c r="E405" s="43"/>
      <c r="F405" s="44"/>
      <c r="G405" s="45"/>
      <c r="H405" s="147"/>
      <c r="I405" s="148"/>
      <c r="J405" s="42"/>
      <c r="K405" s="41" t="s">
        <v>20</v>
      </c>
      <c r="L405" s="20"/>
      <c r="M405" s="10">
        <f t="shared" si="12"/>
        <v>0</v>
      </c>
      <c r="N405" s="31">
        <f t="shared" si="13"/>
        <v>0</v>
      </c>
    </row>
    <row r="406" spans="1:14" ht="26.25">
      <c r="A406" s="41"/>
      <c r="B406" s="41" t="s">
        <v>463</v>
      </c>
      <c r="C406" s="41" t="s">
        <v>473</v>
      </c>
      <c r="D406" s="34">
        <v>100</v>
      </c>
      <c r="E406" s="43"/>
      <c r="F406" s="44"/>
      <c r="G406" s="45"/>
      <c r="H406" s="147"/>
      <c r="I406" s="148"/>
      <c r="J406" s="42"/>
      <c r="K406" s="41" t="s">
        <v>20</v>
      </c>
      <c r="L406" s="20"/>
      <c r="M406" s="10">
        <f t="shared" si="12"/>
        <v>0</v>
      </c>
      <c r="N406" s="31">
        <f t="shared" si="13"/>
        <v>0</v>
      </c>
    </row>
    <row r="407" spans="1:14" ht="26.25">
      <c r="A407" s="41"/>
      <c r="B407" s="41" t="s">
        <v>463</v>
      </c>
      <c r="C407" s="41" t="s">
        <v>474</v>
      </c>
      <c r="D407" s="34">
        <v>100</v>
      </c>
      <c r="E407" s="43"/>
      <c r="F407" s="44"/>
      <c r="G407" s="45"/>
      <c r="H407" s="147"/>
      <c r="I407" s="148"/>
      <c r="J407" s="42"/>
      <c r="K407" s="41" t="s">
        <v>20</v>
      </c>
      <c r="L407" s="20"/>
      <c r="M407" s="10">
        <f t="shared" si="12"/>
        <v>0</v>
      </c>
      <c r="N407" s="31">
        <f t="shared" si="13"/>
        <v>0</v>
      </c>
    </row>
    <row r="408" spans="1:14" ht="26.25">
      <c r="A408" s="41"/>
      <c r="B408" s="41" t="s">
        <v>463</v>
      </c>
      <c r="C408" s="41" t="s">
        <v>475</v>
      </c>
      <c r="D408" s="34">
        <v>100</v>
      </c>
      <c r="E408" s="43"/>
      <c r="F408" s="44"/>
      <c r="G408" s="45"/>
      <c r="H408" s="147"/>
      <c r="I408" s="148"/>
      <c r="J408" s="42"/>
      <c r="K408" s="41" t="s">
        <v>20</v>
      </c>
      <c r="L408" s="20"/>
      <c r="M408" s="10">
        <f t="shared" si="12"/>
        <v>0</v>
      </c>
      <c r="N408" s="31">
        <f t="shared" si="13"/>
        <v>0</v>
      </c>
    </row>
    <row r="409" spans="1:14" ht="26.25">
      <c r="A409" s="41"/>
      <c r="B409" s="41" t="s">
        <v>463</v>
      </c>
      <c r="C409" s="41" t="s">
        <v>476</v>
      </c>
      <c r="D409" s="34">
        <v>100</v>
      </c>
      <c r="E409" s="43"/>
      <c r="F409" s="44"/>
      <c r="G409" s="45"/>
      <c r="H409" s="147"/>
      <c r="I409" s="148"/>
      <c r="J409" s="42"/>
      <c r="K409" s="41" t="s">
        <v>20</v>
      </c>
      <c r="L409" s="20"/>
      <c r="M409" s="10">
        <f t="shared" si="12"/>
        <v>0</v>
      </c>
      <c r="N409" s="31">
        <f t="shared" si="13"/>
        <v>0</v>
      </c>
    </row>
    <row r="410" spans="1:14" ht="26.25">
      <c r="A410" s="41"/>
      <c r="B410" s="41" t="s">
        <v>463</v>
      </c>
      <c r="C410" s="41" t="s">
        <v>477</v>
      </c>
      <c r="D410" s="34">
        <v>100</v>
      </c>
      <c r="E410" s="43"/>
      <c r="F410" s="44"/>
      <c r="G410" s="45"/>
      <c r="H410" s="147"/>
      <c r="I410" s="148"/>
      <c r="J410" s="42"/>
      <c r="K410" s="41" t="s">
        <v>20</v>
      </c>
      <c r="L410" s="20"/>
      <c r="M410" s="10">
        <f t="shared" si="12"/>
        <v>0</v>
      </c>
      <c r="N410" s="31">
        <f t="shared" si="13"/>
        <v>0</v>
      </c>
    </row>
    <row r="411" spans="1:14" ht="26.25">
      <c r="A411" s="41"/>
      <c r="B411" s="41" t="s">
        <v>463</v>
      </c>
      <c r="C411" s="41" t="s">
        <v>478</v>
      </c>
      <c r="D411" s="34">
        <v>100</v>
      </c>
      <c r="E411" s="43"/>
      <c r="F411" s="44"/>
      <c r="G411" s="45"/>
      <c r="H411" s="147"/>
      <c r="I411" s="148"/>
      <c r="J411" s="42"/>
      <c r="K411" s="41" t="s">
        <v>20</v>
      </c>
      <c r="L411" s="20"/>
      <c r="M411" s="10">
        <f t="shared" si="12"/>
        <v>0</v>
      </c>
      <c r="N411" s="31">
        <f t="shared" si="13"/>
        <v>0</v>
      </c>
    </row>
    <row r="412" spans="1:14" ht="26.25">
      <c r="A412" s="41"/>
      <c r="B412" s="41" t="s">
        <v>463</v>
      </c>
      <c r="C412" s="41" t="s">
        <v>479</v>
      </c>
      <c r="D412" s="34">
        <v>100</v>
      </c>
      <c r="E412" s="43"/>
      <c r="F412" s="44"/>
      <c r="G412" s="45"/>
      <c r="H412" s="147"/>
      <c r="I412" s="148"/>
      <c r="J412" s="42"/>
      <c r="K412" s="41" t="s">
        <v>20</v>
      </c>
      <c r="L412" s="20"/>
      <c r="M412" s="10">
        <f t="shared" si="12"/>
        <v>0</v>
      </c>
      <c r="N412" s="31">
        <f t="shared" si="13"/>
        <v>0</v>
      </c>
    </row>
    <row r="413" spans="1:14" ht="26.25">
      <c r="A413" s="41"/>
      <c r="B413" s="41" t="s">
        <v>463</v>
      </c>
      <c r="C413" s="41" t="s">
        <v>480</v>
      </c>
      <c r="D413" s="34">
        <v>100</v>
      </c>
      <c r="E413" s="43"/>
      <c r="F413" s="44"/>
      <c r="G413" s="45"/>
      <c r="H413" s="147"/>
      <c r="I413" s="148"/>
      <c r="J413" s="42"/>
      <c r="K413" s="41" t="s">
        <v>20</v>
      </c>
      <c r="L413" s="20"/>
      <c r="M413" s="10">
        <f t="shared" si="12"/>
        <v>0</v>
      </c>
      <c r="N413" s="31">
        <f t="shared" si="13"/>
        <v>0</v>
      </c>
    </row>
    <row r="414" spans="1:14" ht="26.25">
      <c r="A414" s="41"/>
      <c r="B414" s="41" t="s">
        <v>463</v>
      </c>
      <c r="C414" s="41" t="s">
        <v>481</v>
      </c>
      <c r="D414" s="34">
        <v>100</v>
      </c>
      <c r="E414" s="43"/>
      <c r="F414" s="44"/>
      <c r="G414" s="45"/>
      <c r="H414" s="147"/>
      <c r="I414" s="148"/>
      <c r="J414" s="42"/>
      <c r="K414" s="41" t="s">
        <v>20</v>
      </c>
      <c r="L414" s="20"/>
      <c r="M414" s="10">
        <f t="shared" si="12"/>
        <v>0</v>
      </c>
      <c r="N414" s="31">
        <f t="shared" si="13"/>
        <v>0</v>
      </c>
    </row>
    <row r="415" spans="1:14" ht="26.25">
      <c r="A415" s="41"/>
      <c r="B415" s="41" t="s">
        <v>463</v>
      </c>
      <c r="C415" s="41" t="s">
        <v>482</v>
      </c>
      <c r="D415" s="34">
        <v>100</v>
      </c>
      <c r="E415" s="43"/>
      <c r="F415" s="44"/>
      <c r="G415" s="45"/>
      <c r="H415" s="147"/>
      <c r="I415" s="148"/>
      <c r="J415" s="42"/>
      <c r="K415" s="41" t="s">
        <v>20</v>
      </c>
      <c r="L415" s="20"/>
      <c r="M415" s="10">
        <f t="shared" si="12"/>
        <v>0</v>
      </c>
      <c r="N415" s="31">
        <f t="shared" si="13"/>
        <v>0</v>
      </c>
    </row>
    <row r="416" spans="1:14" ht="26.25">
      <c r="A416" s="41"/>
      <c r="B416" s="41" t="s">
        <v>463</v>
      </c>
      <c r="C416" s="41" t="s">
        <v>483</v>
      </c>
      <c r="D416" s="34">
        <v>100</v>
      </c>
      <c r="E416" s="43"/>
      <c r="F416" s="44"/>
      <c r="G416" s="45"/>
      <c r="H416" s="147"/>
      <c r="I416" s="148"/>
      <c r="J416" s="42"/>
      <c r="K416" s="41" t="s">
        <v>20</v>
      </c>
      <c r="L416" s="20"/>
      <c r="M416" s="10">
        <f t="shared" si="12"/>
        <v>0</v>
      </c>
      <c r="N416" s="31">
        <f t="shared" si="13"/>
        <v>0</v>
      </c>
    </row>
    <row r="417" spans="1:14" ht="26.25">
      <c r="A417" s="41"/>
      <c r="B417" s="41" t="s">
        <v>463</v>
      </c>
      <c r="C417" s="41" t="s">
        <v>484</v>
      </c>
      <c r="D417" s="34">
        <v>100</v>
      </c>
      <c r="E417" s="43"/>
      <c r="F417" s="44"/>
      <c r="G417" s="45"/>
      <c r="H417" s="147"/>
      <c r="I417" s="148"/>
      <c r="J417" s="42"/>
      <c r="K417" s="41" t="s">
        <v>20</v>
      </c>
      <c r="L417" s="20"/>
      <c r="M417" s="10">
        <f t="shared" si="12"/>
        <v>0</v>
      </c>
      <c r="N417" s="31">
        <f t="shared" si="13"/>
        <v>0</v>
      </c>
    </row>
    <row r="418" spans="1:14" ht="26.25">
      <c r="A418" s="41"/>
      <c r="B418" s="41" t="s">
        <v>463</v>
      </c>
      <c r="C418" s="41" t="s">
        <v>485</v>
      </c>
      <c r="D418" s="34">
        <v>100</v>
      </c>
      <c r="E418" s="43"/>
      <c r="F418" s="44"/>
      <c r="G418" s="45"/>
      <c r="H418" s="147"/>
      <c r="I418" s="148"/>
      <c r="J418" s="42"/>
      <c r="K418" s="41" t="s">
        <v>20</v>
      </c>
      <c r="L418" s="20"/>
      <c r="M418" s="10">
        <f t="shared" si="12"/>
        <v>0</v>
      </c>
      <c r="N418" s="31">
        <f t="shared" si="13"/>
        <v>0</v>
      </c>
    </row>
    <row r="419" spans="1:14" ht="26.25">
      <c r="A419" s="41"/>
      <c r="B419" s="41" t="s">
        <v>463</v>
      </c>
      <c r="C419" s="41" t="s">
        <v>486</v>
      </c>
      <c r="D419" s="34">
        <v>100</v>
      </c>
      <c r="E419" s="43"/>
      <c r="F419" s="44"/>
      <c r="G419" s="45"/>
      <c r="H419" s="147"/>
      <c r="I419" s="148"/>
      <c r="J419" s="42"/>
      <c r="K419" s="41" t="s">
        <v>20</v>
      </c>
      <c r="L419" s="20"/>
      <c r="M419" s="10">
        <f t="shared" si="12"/>
        <v>0</v>
      </c>
      <c r="N419" s="31">
        <f t="shared" si="13"/>
        <v>0</v>
      </c>
    </row>
    <row r="420" spans="1:14" ht="26.25">
      <c r="A420" s="41"/>
      <c r="B420" s="41" t="s">
        <v>463</v>
      </c>
      <c r="C420" s="41" t="s">
        <v>487</v>
      </c>
      <c r="D420" s="34">
        <v>100</v>
      </c>
      <c r="E420" s="43"/>
      <c r="F420" s="44"/>
      <c r="G420" s="45"/>
      <c r="H420" s="147"/>
      <c r="I420" s="148"/>
      <c r="J420" s="42"/>
      <c r="K420" s="41" t="s">
        <v>20</v>
      </c>
      <c r="L420" s="20"/>
      <c r="M420" s="10">
        <f t="shared" si="12"/>
        <v>0</v>
      </c>
      <c r="N420" s="31">
        <f t="shared" si="13"/>
        <v>0</v>
      </c>
    </row>
    <row r="421" spans="1:14" ht="26.25">
      <c r="A421" s="41"/>
      <c r="B421" s="41" t="s">
        <v>463</v>
      </c>
      <c r="C421" s="41" t="s">
        <v>488</v>
      </c>
      <c r="D421" s="34">
        <v>100</v>
      </c>
      <c r="E421" s="43"/>
      <c r="F421" s="44"/>
      <c r="G421" s="45"/>
      <c r="H421" s="147"/>
      <c r="I421" s="148"/>
      <c r="J421" s="42"/>
      <c r="K421" s="41" t="s">
        <v>20</v>
      </c>
      <c r="L421" s="20"/>
      <c r="M421" s="10">
        <f t="shared" si="12"/>
        <v>0</v>
      </c>
      <c r="N421" s="31">
        <f t="shared" si="13"/>
        <v>0</v>
      </c>
    </row>
    <row r="422" spans="1:14" ht="26.25">
      <c r="A422" s="41"/>
      <c r="B422" s="41" t="s">
        <v>463</v>
      </c>
      <c r="C422" s="41" t="s">
        <v>489</v>
      </c>
      <c r="D422" s="34">
        <v>100</v>
      </c>
      <c r="E422" s="43"/>
      <c r="F422" s="44"/>
      <c r="G422" s="45"/>
      <c r="H422" s="147"/>
      <c r="I422" s="148"/>
      <c r="J422" s="42"/>
      <c r="K422" s="41" t="s">
        <v>20</v>
      </c>
      <c r="L422" s="20"/>
      <c r="M422" s="10">
        <f t="shared" si="12"/>
        <v>0</v>
      </c>
      <c r="N422" s="31">
        <f t="shared" si="13"/>
        <v>0</v>
      </c>
    </row>
    <row r="423" spans="1:14" ht="26.25">
      <c r="A423" s="41"/>
      <c r="B423" s="41" t="s">
        <v>463</v>
      </c>
      <c r="C423" s="41" t="s">
        <v>490</v>
      </c>
      <c r="D423" s="34">
        <v>100</v>
      </c>
      <c r="E423" s="43"/>
      <c r="F423" s="44"/>
      <c r="G423" s="45"/>
      <c r="H423" s="147"/>
      <c r="I423" s="148"/>
      <c r="J423" s="42"/>
      <c r="K423" s="41" t="s">
        <v>20</v>
      </c>
      <c r="L423" s="20"/>
      <c r="M423" s="10">
        <f t="shared" si="12"/>
        <v>0</v>
      </c>
      <c r="N423" s="31">
        <f t="shared" si="13"/>
        <v>0</v>
      </c>
    </row>
    <row r="424" spans="1:14" ht="26.25">
      <c r="A424" s="41"/>
      <c r="B424" s="41" t="s">
        <v>491</v>
      </c>
      <c r="C424" s="41" t="s">
        <v>492</v>
      </c>
      <c r="D424" s="34">
        <v>100</v>
      </c>
      <c r="E424" s="43"/>
      <c r="F424" s="44"/>
      <c r="G424" s="45"/>
      <c r="H424" s="147"/>
      <c r="I424" s="148"/>
      <c r="J424" s="42"/>
      <c r="K424" s="41" t="s">
        <v>20</v>
      </c>
      <c r="L424" s="20"/>
      <c r="M424" s="10">
        <f t="shared" si="12"/>
        <v>0</v>
      </c>
      <c r="N424" s="31">
        <f t="shared" si="13"/>
        <v>0</v>
      </c>
    </row>
    <row r="425" spans="1:14" ht="26.25">
      <c r="A425" s="41"/>
      <c r="B425" s="41" t="s">
        <v>491</v>
      </c>
      <c r="C425" s="41" t="s">
        <v>493</v>
      </c>
      <c r="D425" s="34">
        <v>100</v>
      </c>
      <c r="E425" s="43"/>
      <c r="F425" s="44"/>
      <c r="G425" s="45"/>
      <c r="H425" s="147"/>
      <c r="I425" s="148"/>
      <c r="J425" s="42"/>
      <c r="K425" s="41" t="s">
        <v>20</v>
      </c>
      <c r="L425" s="20"/>
      <c r="M425" s="10">
        <f t="shared" si="12"/>
        <v>0</v>
      </c>
      <c r="N425" s="31">
        <f t="shared" si="13"/>
        <v>0</v>
      </c>
    </row>
    <row r="426" spans="1:14" ht="26.25">
      <c r="A426" s="41"/>
      <c r="B426" s="41" t="s">
        <v>491</v>
      </c>
      <c r="C426" s="41" t="s">
        <v>494</v>
      </c>
      <c r="D426" s="34">
        <v>100</v>
      </c>
      <c r="E426" s="43"/>
      <c r="F426" s="44"/>
      <c r="G426" s="45"/>
      <c r="H426" s="147"/>
      <c r="I426" s="148"/>
      <c r="J426" s="42"/>
      <c r="K426" s="41" t="s">
        <v>20</v>
      </c>
      <c r="L426" s="20"/>
      <c r="M426" s="10">
        <f t="shared" si="12"/>
        <v>0</v>
      </c>
      <c r="N426" s="31">
        <f t="shared" si="13"/>
        <v>0</v>
      </c>
    </row>
    <row r="427" spans="1:14" ht="26.25">
      <c r="A427" s="41"/>
      <c r="B427" s="41" t="s">
        <v>491</v>
      </c>
      <c r="C427" s="41" t="s">
        <v>495</v>
      </c>
      <c r="D427" s="34">
        <v>100</v>
      </c>
      <c r="E427" s="43"/>
      <c r="F427" s="44"/>
      <c r="G427" s="45"/>
      <c r="H427" s="147"/>
      <c r="I427" s="148"/>
      <c r="J427" s="42"/>
      <c r="K427" s="41" t="s">
        <v>20</v>
      </c>
      <c r="L427" s="20"/>
      <c r="M427" s="10">
        <f t="shared" si="12"/>
        <v>0</v>
      </c>
      <c r="N427" s="31">
        <f t="shared" si="13"/>
        <v>0</v>
      </c>
    </row>
    <row r="428" spans="1:14" ht="26.25">
      <c r="A428" s="41"/>
      <c r="B428" s="41" t="s">
        <v>491</v>
      </c>
      <c r="C428" s="41" t="s">
        <v>496</v>
      </c>
      <c r="D428" s="34">
        <v>100</v>
      </c>
      <c r="E428" s="43"/>
      <c r="F428" s="44"/>
      <c r="G428" s="45"/>
      <c r="H428" s="147"/>
      <c r="I428" s="148"/>
      <c r="J428" s="42"/>
      <c r="K428" s="41" t="s">
        <v>20</v>
      </c>
      <c r="L428" s="20"/>
      <c r="M428" s="10">
        <f t="shared" si="12"/>
        <v>0</v>
      </c>
      <c r="N428" s="31">
        <f t="shared" si="13"/>
        <v>0</v>
      </c>
    </row>
    <row r="429" spans="1:14" ht="26.25">
      <c r="A429" s="41"/>
      <c r="B429" s="41" t="s">
        <v>491</v>
      </c>
      <c r="C429" s="41" t="s">
        <v>497</v>
      </c>
      <c r="D429" s="34">
        <v>100</v>
      </c>
      <c r="E429" s="43"/>
      <c r="F429" s="44"/>
      <c r="G429" s="45"/>
      <c r="H429" s="147"/>
      <c r="I429" s="148"/>
      <c r="J429" s="42"/>
      <c r="K429" s="41" t="s">
        <v>20</v>
      </c>
      <c r="L429" s="20"/>
      <c r="M429" s="10">
        <f t="shared" si="12"/>
        <v>0</v>
      </c>
      <c r="N429" s="31">
        <f t="shared" si="13"/>
        <v>0</v>
      </c>
    </row>
    <row r="430" spans="1:14" ht="26.25">
      <c r="A430" s="41"/>
      <c r="B430" s="41" t="s">
        <v>491</v>
      </c>
      <c r="C430" s="41" t="s">
        <v>498</v>
      </c>
      <c r="D430" s="34">
        <v>100</v>
      </c>
      <c r="E430" s="43"/>
      <c r="F430" s="44"/>
      <c r="G430" s="45"/>
      <c r="H430" s="147"/>
      <c r="I430" s="148"/>
      <c r="J430" s="42"/>
      <c r="K430" s="41" t="s">
        <v>20</v>
      </c>
      <c r="L430" s="20"/>
      <c r="M430" s="10">
        <f t="shared" si="12"/>
        <v>0</v>
      </c>
      <c r="N430" s="31">
        <f t="shared" si="13"/>
        <v>0</v>
      </c>
    </row>
    <row r="431" spans="1:14" ht="26.25">
      <c r="A431" s="41"/>
      <c r="B431" s="41" t="s">
        <v>491</v>
      </c>
      <c r="C431" s="41" t="s">
        <v>499</v>
      </c>
      <c r="D431" s="34">
        <v>100</v>
      </c>
      <c r="E431" s="43"/>
      <c r="F431" s="44"/>
      <c r="G431" s="45"/>
      <c r="H431" s="147"/>
      <c r="I431" s="148"/>
      <c r="J431" s="42"/>
      <c r="K431" s="41" t="s">
        <v>20</v>
      </c>
      <c r="L431" s="20"/>
      <c r="M431" s="10">
        <f t="shared" si="12"/>
        <v>0</v>
      </c>
      <c r="N431" s="31">
        <f t="shared" si="13"/>
        <v>0</v>
      </c>
    </row>
    <row r="432" spans="1:14" ht="26.25">
      <c r="A432" s="41"/>
      <c r="B432" s="41" t="s">
        <v>500</v>
      </c>
      <c r="C432" s="41" t="s">
        <v>501</v>
      </c>
      <c r="D432" s="34">
        <v>100</v>
      </c>
      <c r="E432" s="43"/>
      <c r="F432" s="44"/>
      <c r="G432" s="45"/>
      <c r="H432" s="147"/>
      <c r="I432" s="148"/>
      <c r="J432" s="42"/>
      <c r="K432" s="41" t="s">
        <v>20</v>
      </c>
      <c r="L432" s="20"/>
      <c r="M432" s="10">
        <f t="shared" si="12"/>
        <v>0</v>
      </c>
      <c r="N432" s="31">
        <f t="shared" si="13"/>
        <v>0</v>
      </c>
    </row>
    <row r="433" spans="1:14" ht="26.25">
      <c r="A433" s="41"/>
      <c r="B433" s="41" t="s">
        <v>500</v>
      </c>
      <c r="C433" s="41" t="s">
        <v>502</v>
      </c>
      <c r="D433" s="34">
        <v>100</v>
      </c>
      <c r="E433" s="43"/>
      <c r="F433" s="44"/>
      <c r="G433" s="45"/>
      <c r="H433" s="147"/>
      <c r="I433" s="148"/>
      <c r="J433" s="42"/>
      <c r="K433" s="41" t="s">
        <v>20</v>
      </c>
      <c r="L433" s="20"/>
      <c r="M433" s="10">
        <f t="shared" si="12"/>
        <v>0</v>
      </c>
      <c r="N433" s="31">
        <f t="shared" si="13"/>
        <v>0</v>
      </c>
    </row>
    <row r="434" spans="1:14" ht="26.25">
      <c r="A434" s="41"/>
      <c r="B434" s="41" t="s">
        <v>503</v>
      </c>
      <c r="C434" s="41" t="s">
        <v>504</v>
      </c>
      <c r="D434" s="34">
        <v>100</v>
      </c>
      <c r="E434" s="43"/>
      <c r="F434" s="44"/>
      <c r="G434" s="45"/>
      <c r="H434" s="147"/>
      <c r="I434" s="148"/>
      <c r="J434" s="42"/>
      <c r="K434" s="41" t="s">
        <v>20</v>
      </c>
      <c r="L434" s="20"/>
      <c r="M434" s="10">
        <f t="shared" si="12"/>
        <v>0</v>
      </c>
      <c r="N434" s="31">
        <f t="shared" si="13"/>
        <v>0</v>
      </c>
    </row>
    <row r="435" spans="1:14" ht="26.25">
      <c r="A435" s="41"/>
      <c r="B435" s="41" t="s">
        <v>503</v>
      </c>
      <c r="C435" s="41" t="s">
        <v>505</v>
      </c>
      <c r="D435" s="34">
        <v>100</v>
      </c>
      <c r="E435" s="43"/>
      <c r="F435" s="44"/>
      <c r="G435" s="45"/>
      <c r="H435" s="147"/>
      <c r="I435" s="148"/>
      <c r="J435" s="42"/>
      <c r="K435" s="41" t="s">
        <v>20</v>
      </c>
      <c r="L435" s="20"/>
      <c r="M435" s="10">
        <f t="shared" si="12"/>
        <v>0</v>
      </c>
      <c r="N435" s="31">
        <f t="shared" si="13"/>
        <v>0</v>
      </c>
    </row>
    <row r="436" spans="1:14" ht="26.25">
      <c r="A436" s="41"/>
      <c r="B436" s="41" t="s">
        <v>503</v>
      </c>
      <c r="C436" s="41" t="s">
        <v>506</v>
      </c>
      <c r="D436" s="34">
        <v>100</v>
      </c>
      <c r="E436" s="43"/>
      <c r="F436" s="44"/>
      <c r="G436" s="45"/>
      <c r="H436" s="147"/>
      <c r="I436" s="148"/>
      <c r="J436" s="42"/>
      <c r="K436" s="41" t="s">
        <v>20</v>
      </c>
      <c r="L436" s="20"/>
      <c r="M436" s="10">
        <f t="shared" si="12"/>
        <v>0</v>
      </c>
      <c r="N436" s="31">
        <f t="shared" si="13"/>
        <v>0</v>
      </c>
    </row>
    <row r="437" spans="1:14" ht="26.25">
      <c r="A437" s="41"/>
      <c r="B437" s="41" t="s">
        <v>503</v>
      </c>
      <c r="C437" s="41" t="s">
        <v>507</v>
      </c>
      <c r="D437" s="34">
        <v>100</v>
      </c>
      <c r="E437" s="43"/>
      <c r="F437" s="44"/>
      <c r="G437" s="45"/>
      <c r="H437" s="147"/>
      <c r="I437" s="148"/>
      <c r="J437" s="42"/>
      <c r="K437" s="41" t="s">
        <v>20</v>
      </c>
      <c r="L437" s="20"/>
      <c r="M437" s="10">
        <f t="shared" si="12"/>
        <v>0</v>
      </c>
      <c r="N437" s="31">
        <f t="shared" si="13"/>
        <v>0</v>
      </c>
    </row>
    <row r="438" spans="1:14" ht="26.25">
      <c r="A438" s="41"/>
      <c r="B438" s="41" t="s">
        <v>503</v>
      </c>
      <c r="C438" s="41" t="s">
        <v>508</v>
      </c>
      <c r="D438" s="34">
        <v>100</v>
      </c>
      <c r="E438" s="43"/>
      <c r="F438" s="44"/>
      <c r="G438" s="45"/>
      <c r="H438" s="147"/>
      <c r="I438" s="148"/>
      <c r="J438" s="42"/>
      <c r="K438" s="41" t="s">
        <v>20</v>
      </c>
      <c r="L438" s="20"/>
      <c r="M438" s="10">
        <f t="shared" si="12"/>
        <v>0</v>
      </c>
      <c r="N438" s="31">
        <f t="shared" si="13"/>
        <v>0</v>
      </c>
    </row>
    <row r="439" spans="1:14" ht="26.25">
      <c r="A439" s="41"/>
      <c r="B439" s="41" t="s">
        <v>503</v>
      </c>
      <c r="C439" s="41" t="s">
        <v>509</v>
      </c>
      <c r="D439" s="34">
        <v>100</v>
      </c>
      <c r="E439" s="43"/>
      <c r="F439" s="44"/>
      <c r="G439" s="45"/>
      <c r="H439" s="147"/>
      <c r="I439" s="148"/>
      <c r="J439" s="42"/>
      <c r="K439" s="41" t="s">
        <v>20</v>
      </c>
      <c r="L439" s="20"/>
      <c r="M439" s="10">
        <f t="shared" si="12"/>
        <v>0</v>
      </c>
      <c r="N439" s="31">
        <f t="shared" si="13"/>
        <v>0</v>
      </c>
    </row>
    <row r="440" spans="1:14" ht="26.25">
      <c r="A440" s="41"/>
      <c r="B440" s="41" t="s">
        <v>503</v>
      </c>
      <c r="C440" s="41" t="s">
        <v>510</v>
      </c>
      <c r="D440" s="34">
        <v>100</v>
      </c>
      <c r="E440" s="43"/>
      <c r="F440" s="44"/>
      <c r="G440" s="45"/>
      <c r="H440" s="147"/>
      <c r="I440" s="148"/>
      <c r="J440" s="42"/>
      <c r="K440" s="41" t="s">
        <v>20</v>
      </c>
      <c r="L440" s="20"/>
      <c r="M440" s="10">
        <f t="shared" si="12"/>
        <v>0</v>
      </c>
      <c r="N440" s="31">
        <f t="shared" si="13"/>
        <v>0</v>
      </c>
    </row>
    <row r="441" spans="1:14" ht="26.25">
      <c r="A441" s="41"/>
      <c r="B441" s="41" t="s">
        <v>503</v>
      </c>
      <c r="C441" s="41" t="s">
        <v>511</v>
      </c>
      <c r="D441" s="34">
        <v>100</v>
      </c>
      <c r="E441" s="43"/>
      <c r="F441" s="44"/>
      <c r="G441" s="45"/>
      <c r="H441" s="147"/>
      <c r="I441" s="148"/>
      <c r="J441" s="42"/>
      <c r="K441" s="41" t="s">
        <v>20</v>
      </c>
      <c r="L441" s="20"/>
      <c r="M441" s="10">
        <f t="shared" si="12"/>
        <v>0</v>
      </c>
      <c r="N441" s="31">
        <f t="shared" si="13"/>
        <v>0</v>
      </c>
    </row>
    <row r="442" spans="1:14" ht="26.25">
      <c r="A442" s="41"/>
      <c r="B442" s="41" t="s">
        <v>503</v>
      </c>
      <c r="C442" s="41" t="s">
        <v>512</v>
      </c>
      <c r="D442" s="34">
        <v>100</v>
      </c>
      <c r="E442" s="43"/>
      <c r="F442" s="44"/>
      <c r="G442" s="45"/>
      <c r="H442" s="147"/>
      <c r="I442" s="148"/>
      <c r="J442" s="42"/>
      <c r="K442" s="41" t="s">
        <v>20</v>
      </c>
      <c r="L442" s="20"/>
      <c r="M442" s="10">
        <f t="shared" si="12"/>
        <v>0</v>
      </c>
      <c r="N442" s="31">
        <f t="shared" si="13"/>
        <v>0</v>
      </c>
    </row>
    <row r="443" spans="1:14" ht="26.25">
      <c r="A443" s="41"/>
      <c r="B443" s="41" t="s">
        <v>503</v>
      </c>
      <c r="C443" s="41" t="s">
        <v>513</v>
      </c>
      <c r="D443" s="34">
        <v>100</v>
      </c>
      <c r="E443" s="43"/>
      <c r="F443" s="44"/>
      <c r="G443" s="45"/>
      <c r="H443" s="147"/>
      <c r="I443" s="148"/>
      <c r="J443" s="42"/>
      <c r="K443" s="41" t="s">
        <v>20</v>
      </c>
      <c r="L443" s="20"/>
      <c r="M443" s="10">
        <f t="shared" si="12"/>
        <v>0</v>
      </c>
      <c r="N443" s="31">
        <f t="shared" si="13"/>
        <v>0</v>
      </c>
    </row>
    <row r="444" spans="1:14" ht="26.25">
      <c r="A444" s="41"/>
      <c r="B444" s="41" t="s">
        <v>514</v>
      </c>
      <c r="C444" s="41" t="s">
        <v>515</v>
      </c>
      <c r="D444" s="34">
        <v>100</v>
      </c>
      <c r="E444" s="43"/>
      <c r="F444" s="44"/>
      <c r="G444" s="45"/>
      <c r="H444" s="147"/>
      <c r="I444" s="148"/>
      <c r="J444" s="42"/>
      <c r="K444" s="41" t="s">
        <v>20</v>
      </c>
      <c r="L444" s="20"/>
      <c r="M444" s="10">
        <f t="shared" si="12"/>
        <v>0</v>
      </c>
      <c r="N444" s="31">
        <f t="shared" si="13"/>
        <v>0</v>
      </c>
    </row>
    <row r="445" spans="1:14" ht="26.25">
      <c r="A445" s="41"/>
      <c r="B445" s="41" t="s">
        <v>514</v>
      </c>
      <c r="C445" s="41" t="s">
        <v>516</v>
      </c>
      <c r="D445" s="34">
        <v>100</v>
      </c>
      <c r="E445" s="43"/>
      <c r="F445" s="44"/>
      <c r="G445" s="45"/>
      <c r="H445" s="147"/>
      <c r="I445" s="148"/>
      <c r="J445" s="42"/>
      <c r="K445" s="41" t="s">
        <v>20</v>
      </c>
      <c r="L445" s="20"/>
      <c r="M445" s="10">
        <f t="shared" si="12"/>
        <v>0</v>
      </c>
      <c r="N445" s="31">
        <f t="shared" si="13"/>
        <v>0</v>
      </c>
    </row>
    <row r="446" spans="1:14" ht="26.25">
      <c r="A446" s="41"/>
      <c r="B446" s="41" t="s">
        <v>514</v>
      </c>
      <c r="C446" s="41" t="s">
        <v>517</v>
      </c>
      <c r="D446" s="34">
        <v>100</v>
      </c>
      <c r="E446" s="43"/>
      <c r="F446" s="44"/>
      <c r="G446" s="45"/>
      <c r="H446" s="147"/>
      <c r="I446" s="148"/>
      <c r="J446" s="42"/>
      <c r="K446" s="41" t="s">
        <v>20</v>
      </c>
      <c r="L446" s="20"/>
      <c r="M446" s="10">
        <f t="shared" si="12"/>
        <v>0</v>
      </c>
      <c r="N446" s="31">
        <f t="shared" si="13"/>
        <v>0</v>
      </c>
    </row>
    <row r="447" spans="1:14" ht="26.25">
      <c r="A447" s="41"/>
      <c r="B447" s="41" t="s">
        <v>514</v>
      </c>
      <c r="C447" s="41" t="s">
        <v>518</v>
      </c>
      <c r="D447" s="34">
        <v>100</v>
      </c>
      <c r="E447" s="43"/>
      <c r="F447" s="44"/>
      <c r="G447" s="45"/>
      <c r="H447" s="147"/>
      <c r="I447" s="148"/>
      <c r="J447" s="42"/>
      <c r="K447" s="41" t="s">
        <v>20</v>
      </c>
      <c r="L447" s="20"/>
      <c r="M447" s="10">
        <f t="shared" si="12"/>
        <v>0</v>
      </c>
      <c r="N447" s="31">
        <f t="shared" si="13"/>
        <v>0</v>
      </c>
    </row>
    <row r="448" spans="1:14" ht="26.25">
      <c r="A448" s="41"/>
      <c r="B448" s="41" t="s">
        <v>514</v>
      </c>
      <c r="C448" s="41" t="s">
        <v>519</v>
      </c>
      <c r="D448" s="34">
        <v>100</v>
      </c>
      <c r="E448" s="43"/>
      <c r="F448" s="44"/>
      <c r="G448" s="45"/>
      <c r="H448" s="147"/>
      <c r="I448" s="148"/>
      <c r="J448" s="42"/>
      <c r="K448" s="41" t="s">
        <v>20</v>
      </c>
      <c r="L448" s="20"/>
      <c r="M448" s="10">
        <f t="shared" si="12"/>
        <v>0</v>
      </c>
      <c r="N448" s="31">
        <f t="shared" si="13"/>
        <v>0</v>
      </c>
    </row>
    <row r="449" spans="1:14" ht="26.25">
      <c r="A449" s="41"/>
      <c r="B449" s="41" t="s">
        <v>514</v>
      </c>
      <c r="C449" s="41" t="s">
        <v>520</v>
      </c>
      <c r="D449" s="34">
        <v>100</v>
      </c>
      <c r="E449" s="43"/>
      <c r="F449" s="44"/>
      <c r="G449" s="45"/>
      <c r="H449" s="147"/>
      <c r="I449" s="148"/>
      <c r="J449" s="42"/>
      <c r="K449" s="41" t="s">
        <v>20</v>
      </c>
      <c r="L449" s="20"/>
      <c r="M449" s="10">
        <f t="shared" si="12"/>
        <v>0</v>
      </c>
      <c r="N449" s="31">
        <f t="shared" si="13"/>
        <v>0</v>
      </c>
    </row>
    <row r="450" spans="1:14" ht="26.25">
      <c r="A450" s="41"/>
      <c r="B450" s="41" t="s">
        <v>521</v>
      </c>
      <c r="C450" s="41" t="s">
        <v>522</v>
      </c>
      <c r="D450" s="34">
        <v>100</v>
      </c>
      <c r="E450" s="43"/>
      <c r="F450" s="44"/>
      <c r="G450" s="45"/>
      <c r="H450" s="147"/>
      <c r="I450" s="148"/>
      <c r="J450" s="42"/>
      <c r="K450" s="41" t="s">
        <v>20</v>
      </c>
      <c r="L450" s="20"/>
      <c r="M450" s="10">
        <f t="shared" si="12"/>
        <v>0</v>
      </c>
      <c r="N450" s="31">
        <f t="shared" si="13"/>
        <v>0</v>
      </c>
    </row>
    <row r="451" spans="1:14" ht="26.25">
      <c r="A451" s="41"/>
      <c r="B451" s="41" t="s">
        <v>521</v>
      </c>
      <c r="C451" s="41" t="s">
        <v>523</v>
      </c>
      <c r="D451" s="34">
        <v>100</v>
      </c>
      <c r="E451" s="43"/>
      <c r="F451" s="44"/>
      <c r="G451" s="45"/>
      <c r="H451" s="147"/>
      <c r="I451" s="148"/>
      <c r="J451" s="42"/>
      <c r="K451" s="41" t="s">
        <v>20</v>
      </c>
      <c r="L451" s="20"/>
      <c r="M451" s="10">
        <f t="shared" si="12"/>
        <v>0</v>
      </c>
      <c r="N451" s="31">
        <f t="shared" si="13"/>
        <v>0</v>
      </c>
    </row>
    <row r="452" spans="1:14" ht="26.25">
      <c r="A452" s="41"/>
      <c r="B452" s="41" t="s">
        <v>521</v>
      </c>
      <c r="C452" s="41" t="s">
        <v>524</v>
      </c>
      <c r="D452" s="34">
        <v>100</v>
      </c>
      <c r="E452" s="43"/>
      <c r="F452" s="44"/>
      <c r="G452" s="45"/>
      <c r="H452" s="147"/>
      <c r="I452" s="148"/>
      <c r="J452" s="42"/>
      <c r="K452" s="41" t="s">
        <v>20</v>
      </c>
      <c r="L452" s="20"/>
      <c r="M452" s="10">
        <f t="shared" si="12"/>
        <v>0</v>
      </c>
      <c r="N452" s="31">
        <f t="shared" si="13"/>
        <v>0</v>
      </c>
    </row>
    <row r="453" spans="1:14" ht="26.25">
      <c r="A453" s="41"/>
      <c r="B453" s="41" t="s">
        <v>521</v>
      </c>
      <c r="C453" s="41" t="s">
        <v>525</v>
      </c>
      <c r="D453" s="34">
        <v>100</v>
      </c>
      <c r="E453" s="43"/>
      <c r="F453" s="44"/>
      <c r="G453" s="45"/>
      <c r="H453" s="147"/>
      <c r="I453" s="148"/>
      <c r="J453" s="42"/>
      <c r="K453" s="41" t="s">
        <v>20</v>
      </c>
      <c r="L453" s="20"/>
      <c r="M453" s="10">
        <f t="shared" si="12"/>
        <v>0</v>
      </c>
      <c r="N453" s="31">
        <f t="shared" si="13"/>
        <v>0</v>
      </c>
    </row>
    <row r="454" spans="1:14" ht="26.25">
      <c r="A454" s="41"/>
      <c r="B454" s="41" t="s">
        <v>521</v>
      </c>
      <c r="C454" s="41" t="s">
        <v>526</v>
      </c>
      <c r="D454" s="34">
        <v>100</v>
      </c>
      <c r="E454" s="43"/>
      <c r="F454" s="44"/>
      <c r="G454" s="45"/>
      <c r="H454" s="147"/>
      <c r="I454" s="148"/>
      <c r="J454" s="42"/>
      <c r="K454" s="41" t="s">
        <v>20</v>
      </c>
      <c r="L454" s="20"/>
      <c r="M454" s="10">
        <f t="shared" si="12"/>
        <v>0</v>
      </c>
      <c r="N454" s="31">
        <f t="shared" si="13"/>
        <v>0</v>
      </c>
    </row>
    <row r="455" spans="1:14" ht="26.25">
      <c r="A455" s="41"/>
      <c r="B455" s="41" t="s">
        <v>521</v>
      </c>
      <c r="C455" s="41" t="s">
        <v>527</v>
      </c>
      <c r="D455" s="34">
        <v>100</v>
      </c>
      <c r="E455" s="43"/>
      <c r="F455" s="44"/>
      <c r="G455" s="45"/>
      <c r="H455" s="147"/>
      <c r="I455" s="148"/>
      <c r="J455" s="42"/>
      <c r="K455" s="41" t="s">
        <v>20</v>
      </c>
      <c r="L455" s="20"/>
      <c r="M455" s="10">
        <f t="shared" si="12"/>
        <v>0</v>
      </c>
      <c r="N455" s="31">
        <f t="shared" si="13"/>
        <v>0</v>
      </c>
    </row>
    <row r="456" spans="1:14" ht="26.25">
      <c r="A456" s="41"/>
      <c r="B456" s="41" t="s">
        <v>521</v>
      </c>
      <c r="C456" s="41" t="s">
        <v>528</v>
      </c>
      <c r="D456" s="34">
        <v>100</v>
      </c>
      <c r="E456" s="43"/>
      <c r="F456" s="44"/>
      <c r="G456" s="45"/>
      <c r="H456" s="147"/>
      <c r="I456" s="148"/>
      <c r="J456" s="42"/>
      <c r="K456" s="41" t="s">
        <v>20</v>
      </c>
      <c r="L456" s="20"/>
      <c r="M456" s="10">
        <f t="shared" si="12"/>
        <v>0</v>
      </c>
      <c r="N456" s="31">
        <f t="shared" si="13"/>
        <v>0</v>
      </c>
    </row>
    <row r="457" spans="1:14" ht="26.25">
      <c r="A457" s="41"/>
      <c r="B457" s="41" t="s">
        <v>521</v>
      </c>
      <c r="C457" s="41" t="s">
        <v>529</v>
      </c>
      <c r="D457" s="34">
        <v>100</v>
      </c>
      <c r="E457" s="43"/>
      <c r="F457" s="44"/>
      <c r="G457" s="45"/>
      <c r="H457" s="147"/>
      <c r="I457" s="148"/>
      <c r="J457" s="42"/>
      <c r="K457" s="41" t="s">
        <v>20</v>
      </c>
      <c r="L457" s="20"/>
      <c r="M457" s="10">
        <f t="shared" si="12"/>
        <v>0</v>
      </c>
      <c r="N457" s="31">
        <f t="shared" si="13"/>
        <v>0</v>
      </c>
    </row>
    <row r="458" spans="1:14" ht="26.25">
      <c r="A458" s="41"/>
      <c r="B458" s="41" t="s">
        <v>521</v>
      </c>
      <c r="C458" s="41" t="s">
        <v>530</v>
      </c>
      <c r="D458" s="34">
        <v>100</v>
      </c>
      <c r="E458" s="43"/>
      <c r="F458" s="44"/>
      <c r="G458" s="45"/>
      <c r="H458" s="147"/>
      <c r="I458" s="148"/>
      <c r="J458" s="42"/>
      <c r="K458" s="41" t="s">
        <v>20</v>
      </c>
      <c r="L458" s="20"/>
      <c r="M458" s="10">
        <f t="shared" si="12"/>
        <v>0</v>
      </c>
      <c r="N458" s="31">
        <f t="shared" si="13"/>
        <v>0</v>
      </c>
    </row>
    <row r="459" spans="1:14" ht="26.25">
      <c r="A459" s="41"/>
      <c r="B459" s="41" t="s">
        <v>521</v>
      </c>
      <c r="C459" s="41" t="s">
        <v>531</v>
      </c>
      <c r="D459" s="34">
        <v>100</v>
      </c>
      <c r="E459" s="43"/>
      <c r="F459" s="44"/>
      <c r="G459" s="45"/>
      <c r="H459" s="147"/>
      <c r="I459" s="148"/>
      <c r="J459" s="42"/>
      <c r="K459" s="41" t="s">
        <v>20</v>
      </c>
      <c r="L459" s="20"/>
      <c r="M459" s="10">
        <f t="shared" si="12"/>
        <v>0</v>
      </c>
      <c r="N459" s="31">
        <f t="shared" si="13"/>
        <v>0</v>
      </c>
    </row>
    <row r="460" spans="1:14" ht="26.25">
      <c r="A460" s="41"/>
      <c r="B460" s="41" t="s">
        <v>521</v>
      </c>
      <c r="C460" s="41" t="s">
        <v>532</v>
      </c>
      <c r="D460" s="34">
        <v>100</v>
      </c>
      <c r="E460" s="43"/>
      <c r="F460" s="44"/>
      <c r="G460" s="45"/>
      <c r="H460" s="147"/>
      <c r="I460" s="148"/>
      <c r="J460" s="42"/>
      <c r="K460" s="41" t="s">
        <v>20</v>
      </c>
      <c r="L460" s="20"/>
      <c r="M460" s="10">
        <f t="shared" si="12"/>
        <v>0</v>
      </c>
      <c r="N460" s="31">
        <f t="shared" si="13"/>
        <v>0</v>
      </c>
    </row>
    <row r="461" spans="1:14" ht="26.25">
      <c r="A461" s="41"/>
      <c r="B461" s="41" t="s">
        <v>521</v>
      </c>
      <c r="C461" s="41" t="s">
        <v>533</v>
      </c>
      <c r="D461" s="34">
        <v>100</v>
      </c>
      <c r="E461" s="43"/>
      <c r="F461" s="44"/>
      <c r="G461" s="45"/>
      <c r="H461" s="147"/>
      <c r="I461" s="148"/>
      <c r="J461" s="42"/>
      <c r="K461" s="41" t="s">
        <v>20</v>
      </c>
      <c r="L461" s="20"/>
      <c r="M461" s="10">
        <f t="shared" si="12"/>
        <v>0</v>
      </c>
      <c r="N461" s="31">
        <f t="shared" si="13"/>
        <v>0</v>
      </c>
    </row>
    <row r="462" spans="1:14" ht="26.25">
      <c r="A462" s="41"/>
      <c r="B462" s="41" t="s">
        <v>521</v>
      </c>
      <c r="C462" s="41" t="s">
        <v>534</v>
      </c>
      <c r="D462" s="34">
        <v>100</v>
      </c>
      <c r="E462" s="43"/>
      <c r="F462" s="44"/>
      <c r="G462" s="45"/>
      <c r="H462" s="147"/>
      <c r="I462" s="148"/>
      <c r="J462" s="42"/>
      <c r="K462" s="41" t="s">
        <v>20</v>
      </c>
      <c r="L462" s="20"/>
      <c r="M462" s="10">
        <f t="shared" ref="M462:M526" si="14">I462</f>
        <v>0</v>
      </c>
      <c r="N462" s="31">
        <f t="shared" ref="N462:N526" si="15">I462*H462</f>
        <v>0</v>
      </c>
    </row>
    <row r="463" spans="1:14" ht="26.25">
      <c r="A463" s="41"/>
      <c r="B463" s="41" t="s">
        <v>521</v>
      </c>
      <c r="C463" s="41" t="s">
        <v>535</v>
      </c>
      <c r="D463" s="34">
        <v>100</v>
      </c>
      <c r="E463" s="43"/>
      <c r="F463" s="44"/>
      <c r="G463" s="45"/>
      <c r="H463" s="147"/>
      <c r="I463" s="148"/>
      <c r="J463" s="42"/>
      <c r="K463" s="41" t="s">
        <v>20</v>
      </c>
      <c r="L463" s="20"/>
      <c r="M463" s="10">
        <f t="shared" si="14"/>
        <v>0</v>
      </c>
      <c r="N463" s="31">
        <f t="shared" si="15"/>
        <v>0</v>
      </c>
    </row>
    <row r="464" spans="1:14" ht="26.25">
      <c r="A464" s="41"/>
      <c r="B464" s="41" t="s">
        <v>521</v>
      </c>
      <c r="C464" s="41" t="s">
        <v>536</v>
      </c>
      <c r="D464" s="34">
        <v>100</v>
      </c>
      <c r="E464" s="43"/>
      <c r="F464" s="44"/>
      <c r="G464" s="45"/>
      <c r="H464" s="147"/>
      <c r="I464" s="148"/>
      <c r="J464" s="42"/>
      <c r="K464" s="41" t="s">
        <v>20</v>
      </c>
      <c r="L464" s="20"/>
      <c r="M464" s="10">
        <f t="shared" si="14"/>
        <v>0</v>
      </c>
      <c r="N464" s="31">
        <f t="shared" si="15"/>
        <v>0</v>
      </c>
    </row>
    <row r="465" spans="1:14" ht="26.25">
      <c r="A465" s="41"/>
      <c r="B465" s="41" t="s">
        <v>521</v>
      </c>
      <c r="C465" s="41" t="s">
        <v>537</v>
      </c>
      <c r="D465" s="34">
        <v>100</v>
      </c>
      <c r="E465" s="43"/>
      <c r="F465" s="44"/>
      <c r="G465" s="45"/>
      <c r="H465" s="147"/>
      <c r="I465" s="148"/>
      <c r="J465" s="42"/>
      <c r="K465" s="41" t="s">
        <v>20</v>
      </c>
      <c r="L465" s="20"/>
      <c r="M465" s="10">
        <f t="shared" si="14"/>
        <v>0</v>
      </c>
      <c r="N465" s="31">
        <f t="shared" si="15"/>
        <v>0</v>
      </c>
    </row>
    <row r="466" spans="1:14" ht="26.25">
      <c r="A466" s="41"/>
      <c r="B466" s="41" t="s">
        <v>521</v>
      </c>
      <c r="C466" s="41" t="s">
        <v>538</v>
      </c>
      <c r="D466" s="34">
        <v>100</v>
      </c>
      <c r="E466" s="43"/>
      <c r="F466" s="44"/>
      <c r="G466" s="45"/>
      <c r="H466" s="147"/>
      <c r="I466" s="148"/>
      <c r="J466" s="42"/>
      <c r="K466" s="41" t="s">
        <v>20</v>
      </c>
      <c r="L466" s="20"/>
      <c r="M466" s="10">
        <f t="shared" si="14"/>
        <v>0</v>
      </c>
      <c r="N466" s="31">
        <f t="shared" si="15"/>
        <v>0</v>
      </c>
    </row>
    <row r="467" spans="1:14" ht="26.25">
      <c r="A467" s="41"/>
      <c r="B467" s="41" t="s">
        <v>521</v>
      </c>
      <c r="C467" s="41" t="s">
        <v>539</v>
      </c>
      <c r="D467" s="34">
        <v>100</v>
      </c>
      <c r="E467" s="43"/>
      <c r="F467" s="44"/>
      <c r="G467" s="45"/>
      <c r="H467" s="147"/>
      <c r="I467" s="148"/>
      <c r="J467" s="42"/>
      <c r="K467" s="41" t="s">
        <v>20</v>
      </c>
      <c r="L467" s="20"/>
      <c r="M467" s="10">
        <f t="shared" si="14"/>
        <v>0</v>
      </c>
      <c r="N467" s="31">
        <f t="shared" si="15"/>
        <v>0</v>
      </c>
    </row>
    <row r="468" spans="1:14" ht="26.25">
      <c r="A468" s="41"/>
      <c r="B468" s="41" t="s">
        <v>521</v>
      </c>
      <c r="C468" s="41" t="s">
        <v>540</v>
      </c>
      <c r="D468" s="34">
        <v>100</v>
      </c>
      <c r="E468" s="43"/>
      <c r="F468" s="44"/>
      <c r="G468" s="45"/>
      <c r="H468" s="147"/>
      <c r="I468" s="148"/>
      <c r="J468" s="42"/>
      <c r="K468" s="41" t="s">
        <v>20</v>
      </c>
      <c r="L468" s="20"/>
      <c r="M468" s="10">
        <f t="shared" si="14"/>
        <v>0</v>
      </c>
      <c r="N468" s="31">
        <f t="shared" si="15"/>
        <v>0</v>
      </c>
    </row>
    <row r="469" spans="1:14" ht="26.25">
      <c r="A469" s="41"/>
      <c r="B469" s="41" t="s">
        <v>521</v>
      </c>
      <c r="C469" s="41" t="s">
        <v>541</v>
      </c>
      <c r="D469" s="34">
        <v>100</v>
      </c>
      <c r="E469" s="43"/>
      <c r="F469" s="44"/>
      <c r="G469" s="45"/>
      <c r="H469" s="147"/>
      <c r="I469" s="148"/>
      <c r="J469" s="42"/>
      <c r="K469" s="41" t="s">
        <v>20</v>
      </c>
      <c r="L469" s="20"/>
      <c r="M469" s="10">
        <f t="shared" si="14"/>
        <v>0</v>
      </c>
      <c r="N469" s="31">
        <f t="shared" si="15"/>
        <v>0</v>
      </c>
    </row>
    <row r="470" spans="1:14" ht="26.25">
      <c r="A470" s="41"/>
      <c r="B470" s="41" t="s">
        <v>521</v>
      </c>
      <c r="C470" s="41" t="s">
        <v>542</v>
      </c>
      <c r="D470" s="34">
        <v>100</v>
      </c>
      <c r="E470" s="43"/>
      <c r="F470" s="44"/>
      <c r="G470" s="45"/>
      <c r="H470" s="147"/>
      <c r="I470" s="148"/>
      <c r="J470" s="42"/>
      <c r="K470" s="41" t="s">
        <v>20</v>
      </c>
      <c r="L470" s="20"/>
      <c r="M470" s="10">
        <f t="shared" si="14"/>
        <v>0</v>
      </c>
      <c r="N470" s="31">
        <f t="shared" si="15"/>
        <v>0</v>
      </c>
    </row>
    <row r="471" spans="1:14" ht="26.25">
      <c r="A471" s="41"/>
      <c r="B471" s="41" t="s">
        <v>521</v>
      </c>
      <c r="C471" s="41" t="s">
        <v>543</v>
      </c>
      <c r="D471" s="34">
        <v>100</v>
      </c>
      <c r="E471" s="43"/>
      <c r="F471" s="44"/>
      <c r="G471" s="45"/>
      <c r="H471" s="147"/>
      <c r="I471" s="148"/>
      <c r="J471" s="42"/>
      <c r="K471" s="41" t="s">
        <v>20</v>
      </c>
      <c r="L471" s="20"/>
      <c r="M471" s="10">
        <f t="shared" si="14"/>
        <v>0</v>
      </c>
      <c r="N471" s="31">
        <f t="shared" si="15"/>
        <v>0</v>
      </c>
    </row>
    <row r="472" spans="1:14" ht="26.25">
      <c r="A472" s="41"/>
      <c r="B472" s="41" t="s">
        <v>521</v>
      </c>
      <c r="C472" s="41" t="s">
        <v>544</v>
      </c>
      <c r="D472" s="34">
        <v>100</v>
      </c>
      <c r="E472" s="43"/>
      <c r="F472" s="44"/>
      <c r="G472" s="45"/>
      <c r="H472" s="147"/>
      <c r="I472" s="148"/>
      <c r="J472" s="42"/>
      <c r="K472" s="41" t="s">
        <v>20</v>
      </c>
      <c r="L472" s="20"/>
      <c r="M472" s="10">
        <f t="shared" si="14"/>
        <v>0</v>
      </c>
      <c r="N472" s="31">
        <f t="shared" si="15"/>
        <v>0</v>
      </c>
    </row>
    <row r="473" spans="1:14" ht="26.25">
      <c r="A473" s="41"/>
      <c r="B473" s="41" t="s">
        <v>521</v>
      </c>
      <c r="C473" s="41" t="s">
        <v>545</v>
      </c>
      <c r="D473" s="34">
        <v>100</v>
      </c>
      <c r="E473" s="43"/>
      <c r="F473" s="44"/>
      <c r="G473" s="45"/>
      <c r="H473" s="147"/>
      <c r="I473" s="148"/>
      <c r="J473" s="42"/>
      <c r="K473" s="41" t="s">
        <v>20</v>
      </c>
      <c r="L473" s="20"/>
      <c r="M473" s="10">
        <f t="shared" si="14"/>
        <v>0</v>
      </c>
      <c r="N473" s="31">
        <f t="shared" si="15"/>
        <v>0</v>
      </c>
    </row>
    <row r="474" spans="1:14" ht="26.25">
      <c r="A474" s="41"/>
      <c r="B474" s="41" t="s">
        <v>521</v>
      </c>
      <c r="C474" s="41" t="s">
        <v>546</v>
      </c>
      <c r="D474" s="34">
        <v>100</v>
      </c>
      <c r="E474" s="43"/>
      <c r="F474" s="44"/>
      <c r="G474" s="45"/>
      <c r="H474" s="147"/>
      <c r="I474" s="148"/>
      <c r="J474" s="42"/>
      <c r="K474" s="41" t="s">
        <v>20</v>
      </c>
      <c r="L474" s="20"/>
      <c r="M474" s="10">
        <f t="shared" si="14"/>
        <v>0</v>
      </c>
      <c r="N474" s="31">
        <f t="shared" si="15"/>
        <v>0</v>
      </c>
    </row>
    <row r="475" spans="1:14" ht="26.25">
      <c r="A475" s="41"/>
      <c r="B475" s="41" t="s">
        <v>547</v>
      </c>
      <c r="C475" s="41" t="s">
        <v>548</v>
      </c>
      <c r="D475" s="34">
        <v>100</v>
      </c>
      <c r="E475" s="43"/>
      <c r="F475" s="44"/>
      <c r="G475" s="45"/>
      <c r="H475" s="147"/>
      <c r="I475" s="148"/>
      <c r="J475" s="42"/>
      <c r="K475" s="41" t="s">
        <v>19</v>
      </c>
      <c r="L475" s="20"/>
      <c r="M475" s="10">
        <f t="shared" si="14"/>
        <v>0</v>
      </c>
      <c r="N475" s="31">
        <f t="shared" si="15"/>
        <v>0</v>
      </c>
    </row>
    <row r="476" spans="1:14" ht="26.25">
      <c r="A476" s="41"/>
      <c r="B476" s="41" t="s">
        <v>547</v>
      </c>
      <c r="C476" s="41" t="s">
        <v>549</v>
      </c>
      <c r="D476" s="34">
        <v>100</v>
      </c>
      <c r="E476" s="43"/>
      <c r="F476" s="44"/>
      <c r="G476" s="45"/>
      <c r="H476" s="147"/>
      <c r="I476" s="148"/>
      <c r="J476" s="42"/>
      <c r="K476" s="41" t="s">
        <v>19</v>
      </c>
      <c r="L476" s="20"/>
      <c r="M476" s="10">
        <f t="shared" si="14"/>
        <v>0</v>
      </c>
      <c r="N476" s="31">
        <f t="shared" si="15"/>
        <v>0</v>
      </c>
    </row>
    <row r="477" spans="1:14" ht="26.25">
      <c r="A477" s="41"/>
      <c r="B477" s="41" t="s">
        <v>547</v>
      </c>
      <c r="C477" s="41" t="s">
        <v>550</v>
      </c>
      <c r="D477" s="34">
        <v>100</v>
      </c>
      <c r="E477" s="43"/>
      <c r="F477" s="44"/>
      <c r="G477" s="45"/>
      <c r="H477" s="147"/>
      <c r="I477" s="148"/>
      <c r="J477" s="42"/>
      <c r="K477" s="41" t="s">
        <v>19</v>
      </c>
      <c r="L477" s="20"/>
      <c r="M477" s="10">
        <f t="shared" si="14"/>
        <v>0</v>
      </c>
      <c r="N477" s="31">
        <f t="shared" si="15"/>
        <v>0</v>
      </c>
    </row>
    <row r="478" spans="1:14" ht="26.25">
      <c r="A478" s="53" t="s">
        <v>38</v>
      </c>
      <c r="B478" s="47" t="s">
        <v>551</v>
      </c>
      <c r="C478" s="47" t="s">
        <v>552</v>
      </c>
      <c r="D478" s="48">
        <v>99</v>
      </c>
      <c r="E478" s="49"/>
      <c r="F478" s="50"/>
      <c r="G478" s="51"/>
      <c r="H478" s="147"/>
      <c r="I478" s="148"/>
      <c r="J478" s="52"/>
      <c r="K478" s="47"/>
      <c r="L478" s="20"/>
      <c r="M478" s="10">
        <f t="shared" si="14"/>
        <v>0</v>
      </c>
      <c r="N478" s="31">
        <f t="shared" si="15"/>
        <v>0</v>
      </c>
    </row>
    <row r="479" spans="1:14" ht="26.25">
      <c r="A479" s="55"/>
      <c r="B479" s="41" t="s">
        <v>551</v>
      </c>
      <c r="C479" s="41" t="s">
        <v>552</v>
      </c>
      <c r="D479" s="34">
        <v>100</v>
      </c>
      <c r="E479" s="54"/>
      <c r="F479" s="44"/>
      <c r="G479" s="45"/>
      <c r="H479" s="147"/>
      <c r="I479" s="148"/>
      <c r="J479" s="42"/>
      <c r="K479" s="41" t="s">
        <v>19</v>
      </c>
      <c r="L479" s="20"/>
      <c r="M479" s="10"/>
      <c r="N479" s="31"/>
    </row>
    <row r="480" spans="1:14" ht="26.25">
      <c r="A480" s="41"/>
      <c r="B480" s="41" t="s">
        <v>553</v>
      </c>
      <c r="C480" s="41" t="s">
        <v>554</v>
      </c>
      <c r="D480" s="34">
        <v>100</v>
      </c>
      <c r="E480" s="43"/>
      <c r="F480" s="44"/>
      <c r="G480" s="45"/>
      <c r="H480" s="147"/>
      <c r="I480" s="148"/>
      <c r="J480" s="42"/>
      <c r="K480" s="41" t="s">
        <v>19</v>
      </c>
      <c r="L480" s="20"/>
      <c r="M480" s="10">
        <f t="shared" si="14"/>
        <v>0</v>
      </c>
      <c r="N480" s="31">
        <f t="shared" si="15"/>
        <v>0</v>
      </c>
    </row>
    <row r="481" spans="1:14" ht="26.25">
      <c r="A481" s="41"/>
      <c r="B481" s="41" t="s">
        <v>553</v>
      </c>
      <c r="C481" s="41" t="s">
        <v>555</v>
      </c>
      <c r="D481" s="34">
        <v>100</v>
      </c>
      <c r="E481" s="43"/>
      <c r="F481" s="44"/>
      <c r="G481" s="45"/>
      <c r="H481" s="147"/>
      <c r="I481" s="148"/>
      <c r="J481" s="42"/>
      <c r="K481" s="41" t="s">
        <v>21</v>
      </c>
      <c r="L481" s="20"/>
      <c r="M481" s="10">
        <f t="shared" si="14"/>
        <v>0</v>
      </c>
      <c r="N481" s="31">
        <f t="shared" si="15"/>
        <v>0</v>
      </c>
    </row>
    <row r="482" spans="1:14" ht="26.25">
      <c r="A482" s="41"/>
      <c r="B482" s="41" t="s">
        <v>553</v>
      </c>
      <c r="C482" s="41" t="s">
        <v>556</v>
      </c>
      <c r="D482" s="34">
        <v>100</v>
      </c>
      <c r="E482" s="43"/>
      <c r="F482" s="44"/>
      <c r="G482" s="45"/>
      <c r="H482" s="147"/>
      <c r="I482" s="148"/>
      <c r="J482" s="42"/>
      <c r="K482" s="41" t="s">
        <v>20</v>
      </c>
      <c r="L482" s="20"/>
      <c r="M482" s="10">
        <f t="shared" si="14"/>
        <v>0</v>
      </c>
      <c r="N482" s="31">
        <f t="shared" si="15"/>
        <v>0</v>
      </c>
    </row>
    <row r="483" spans="1:14" ht="26.25">
      <c r="A483" s="41"/>
      <c r="B483" s="41" t="s">
        <v>553</v>
      </c>
      <c r="C483" s="41" t="s">
        <v>557</v>
      </c>
      <c r="D483" s="34">
        <v>100</v>
      </c>
      <c r="E483" s="43"/>
      <c r="F483" s="44"/>
      <c r="G483" s="45"/>
      <c r="H483" s="147"/>
      <c r="I483" s="148"/>
      <c r="J483" s="42"/>
      <c r="K483" s="41" t="s">
        <v>21</v>
      </c>
      <c r="L483" s="20"/>
      <c r="M483" s="10">
        <f t="shared" si="14"/>
        <v>0</v>
      </c>
      <c r="N483" s="31">
        <f t="shared" si="15"/>
        <v>0</v>
      </c>
    </row>
    <row r="484" spans="1:14" ht="26.25">
      <c r="A484" s="41"/>
      <c r="B484" s="41" t="s">
        <v>553</v>
      </c>
      <c r="C484" s="41" t="s">
        <v>558</v>
      </c>
      <c r="D484" s="34">
        <v>100</v>
      </c>
      <c r="E484" s="43"/>
      <c r="F484" s="44"/>
      <c r="G484" s="45"/>
      <c r="H484" s="147"/>
      <c r="I484" s="148"/>
      <c r="J484" s="42"/>
      <c r="K484" s="41" t="s">
        <v>21</v>
      </c>
      <c r="L484" s="20"/>
      <c r="M484" s="10">
        <f t="shared" si="14"/>
        <v>0</v>
      </c>
      <c r="N484" s="31">
        <f t="shared" si="15"/>
        <v>0</v>
      </c>
    </row>
    <row r="485" spans="1:14" ht="26.25">
      <c r="A485" s="41"/>
      <c r="B485" s="41" t="s">
        <v>553</v>
      </c>
      <c r="C485" s="41" t="s">
        <v>559</v>
      </c>
      <c r="D485" s="34">
        <v>100</v>
      </c>
      <c r="E485" s="43"/>
      <c r="F485" s="44"/>
      <c r="G485" s="45"/>
      <c r="H485" s="147"/>
      <c r="I485" s="148"/>
      <c r="J485" s="42"/>
      <c r="K485" s="41" t="s">
        <v>21</v>
      </c>
      <c r="L485" s="20"/>
      <c r="M485" s="10">
        <f t="shared" si="14"/>
        <v>0</v>
      </c>
      <c r="N485" s="31">
        <f t="shared" si="15"/>
        <v>0</v>
      </c>
    </row>
    <row r="486" spans="1:14" ht="26.25">
      <c r="A486" s="41"/>
      <c r="B486" s="41" t="s">
        <v>560</v>
      </c>
      <c r="C486" s="41" t="s">
        <v>561</v>
      </c>
      <c r="D486" s="34">
        <v>100</v>
      </c>
      <c r="E486" s="43"/>
      <c r="F486" s="44"/>
      <c r="G486" s="45"/>
      <c r="H486" s="147"/>
      <c r="I486" s="148"/>
      <c r="J486" s="42"/>
      <c r="K486" s="41" t="s">
        <v>21</v>
      </c>
      <c r="L486" s="20"/>
      <c r="M486" s="10">
        <f t="shared" si="14"/>
        <v>0</v>
      </c>
      <c r="N486" s="31">
        <f t="shared" si="15"/>
        <v>0</v>
      </c>
    </row>
    <row r="487" spans="1:14" ht="26.25">
      <c r="A487" s="41"/>
      <c r="B487" s="41" t="s">
        <v>560</v>
      </c>
      <c r="C487" s="41" t="s">
        <v>562</v>
      </c>
      <c r="D487" s="34">
        <v>100</v>
      </c>
      <c r="E487" s="43"/>
      <c r="F487" s="44"/>
      <c r="G487" s="45"/>
      <c r="H487" s="147"/>
      <c r="I487" s="148"/>
      <c r="J487" s="42"/>
      <c r="K487" s="41" t="s">
        <v>20</v>
      </c>
      <c r="L487" s="20"/>
      <c r="M487" s="10">
        <f t="shared" si="14"/>
        <v>0</v>
      </c>
      <c r="N487" s="31">
        <f t="shared" si="15"/>
        <v>0</v>
      </c>
    </row>
    <row r="488" spans="1:14" ht="26.25">
      <c r="A488" s="41"/>
      <c r="B488" s="41" t="s">
        <v>560</v>
      </c>
      <c r="C488" s="41" t="s">
        <v>563</v>
      </c>
      <c r="D488" s="34">
        <v>100</v>
      </c>
      <c r="E488" s="43"/>
      <c r="F488" s="44"/>
      <c r="G488" s="45"/>
      <c r="H488" s="147"/>
      <c r="I488" s="148"/>
      <c r="J488" s="42"/>
      <c r="K488" s="41" t="s">
        <v>20</v>
      </c>
      <c r="L488" s="20"/>
      <c r="M488" s="10">
        <f t="shared" si="14"/>
        <v>0</v>
      </c>
      <c r="N488" s="31">
        <f t="shared" si="15"/>
        <v>0</v>
      </c>
    </row>
    <row r="489" spans="1:14" ht="26.25">
      <c r="A489" s="41"/>
      <c r="B489" s="41" t="s">
        <v>564</v>
      </c>
      <c r="C489" s="41" t="s">
        <v>565</v>
      </c>
      <c r="D489" s="34">
        <v>100</v>
      </c>
      <c r="E489" s="43"/>
      <c r="F489" s="44"/>
      <c r="G489" s="45"/>
      <c r="H489" s="147"/>
      <c r="I489" s="148"/>
      <c r="J489" s="42"/>
      <c r="K489" s="41" t="s">
        <v>20</v>
      </c>
      <c r="L489" s="20"/>
      <c r="M489" s="10">
        <f t="shared" si="14"/>
        <v>0</v>
      </c>
      <c r="N489" s="31">
        <f t="shared" si="15"/>
        <v>0</v>
      </c>
    </row>
    <row r="490" spans="1:14" ht="26.25">
      <c r="A490" s="41"/>
      <c r="B490" s="41" t="s">
        <v>564</v>
      </c>
      <c r="C490" s="41" t="s">
        <v>566</v>
      </c>
      <c r="D490" s="34">
        <v>100</v>
      </c>
      <c r="E490" s="43"/>
      <c r="F490" s="44"/>
      <c r="G490" s="45"/>
      <c r="H490" s="147"/>
      <c r="I490" s="148"/>
      <c r="J490" s="42"/>
      <c r="K490" s="41" t="s">
        <v>21</v>
      </c>
      <c r="L490" s="20"/>
      <c r="M490" s="10">
        <f t="shared" si="14"/>
        <v>0</v>
      </c>
      <c r="N490" s="31">
        <f t="shared" si="15"/>
        <v>0</v>
      </c>
    </row>
    <row r="491" spans="1:14" ht="26.25">
      <c r="A491" s="41"/>
      <c r="B491" s="41" t="s">
        <v>564</v>
      </c>
      <c r="C491" s="41" t="s">
        <v>567</v>
      </c>
      <c r="D491" s="34">
        <v>100</v>
      </c>
      <c r="E491" s="43"/>
      <c r="F491" s="44"/>
      <c r="G491" s="45"/>
      <c r="H491" s="147"/>
      <c r="I491" s="148"/>
      <c r="J491" s="42"/>
      <c r="K491" s="41" t="s">
        <v>21</v>
      </c>
      <c r="L491" s="20"/>
      <c r="M491" s="10">
        <f t="shared" si="14"/>
        <v>0</v>
      </c>
      <c r="N491" s="31">
        <f t="shared" si="15"/>
        <v>0</v>
      </c>
    </row>
    <row r="492" spans="1:14" ht="26.25">
      <c r="A492" s="41"/>
      <c r="B492" s="41" t="s">
        <v>564</v>
      </c>
      <c r="C492" s="41" t="s">
        <v>568</v>
      </c>
      <c r="D492" s="34">
        <v>100</v>
      </c>
      <c r="E492" s="43"/>
      <c r="F492" s="44"/>
      <c r="G492" s="45"/>
      <c r="H492" s="147"/>
      <c r="I492" s="148"/>
      <c r="J492" s="42"/>
      <c r="K492" s="41" t="s">
        <v>21</v>
      </c>
      <c r="L492" s="20"/>
      <c r="M492" s="10">
        <f t="shared" si="14"/>
        <v>0</v>
      </c>
      <c r="N492" s="31">
        <f t="shared" si="15"/>
        <v>0</v>
      </c>
    </row>
    <row r="493" spans="1:14" ht="26.25">
      <c r="A493" s="41"/>
      <c r="B493" s="41" t="s">
        <v>564</v>
      </c>
      <c r="C493" s="41" t="s">
        <v>569</v>
      </c>
      <c r="D493" s="34">
        <v>100</v>
      </c>
      <c r="E493" s="43"/>
      <c r="F493" s="44"/>
      <c r="G493" s="45"/>
      <c r="H493" s="147"/>
      <c r="I493" s="148"/>
      <c r="J493" s="42"/>
      <c r="K493" s="41" t="s">
        <v>21</v>
      </c>
      <c r="L493" s="20"/>
      <c r="M493" s="10">
        <f t="shared" si="14"/>
        <v>0</v>
      </c>
      <c r="N493" s="31">
        <f t="shared" si="15"/>
        <v>0</v>
      </c>
    </row>
    <row r="494" spans="1:14" ht="26.25">
      <c r="A494" s="41"/>
      <c r="B494" s="41" t="s">
        <v>564</v>
      </c>
      <c r="C494" s="41" t="s">
        <v>570</v>
      </c>
      <c r="D494" s="34">
        <v>100</v>
      </c>
      <c r="E494" s="43"/>
      <c r="F494" s="44"/>
      <c r="G494" s="45"/>
      <c r="H494" s="147"/>
      <c r="I494" s="148"/>
      <c r="J494" s="42"/>
      <c r="K494" s="41" t="s">
        <v>21</v>
      </c>
      <c r="L494" s="20"/>
      <c r="M494" s="10">
        <f t="shared" si="14"/>
        <v>0</v>
      </c>
      <c r="N494" s="31">
        <f t="shared" si="15"/>
        <v>0</v>
      </c>
    </row>
    <row r="495" spans="1:14" ht="26.25">
      <c r="A495" s="41"/>
      <c r="B495" s="41" t="s">
        <v>564</v>
      </c>
      <c r="C495" s="41" t="s">
        <v>571</v>
      </c>
      <c r="D495" s="34">
        <v>100</v>
      </c>
      <c r="E495" s="43"/>
      <c r="F495" s="44"/>
      <c r="G495" s="45"/>
      <c r="H495" s="147"/>
      <c r="I495" s="148"/>
      <c r="J495" s="42"/>
      <c r="K495" s="41" t="s">
        <v>21</v>
      </c>
      <c r="L495" s="20"/>
      <c r="M495" s="10">
        <f t="shared" si="14"/>
        <v>0</v>
      </c>
      <c r="N495" s="31">
        <f t="shared" si="15"/>
        <v>0</v>
      </c>
    </row>
    <row r="496" spans="1:14" ht="26.25">
      <c r="A496" s="41"/>
      <c r="B496" s="41" t="s">
        <v>564</v>
      </c>
      <c r="C496" s="41" t="s">
        <v>572</v>
      </c>
      <c r="D496" s="34">
        <v>100</v>
      </c>
      <c r="E496" s="43"/>
      <c r="F496" s="44"/>
      <c r="G496" s="45"/>
      <c r="H496" s="147"/>
      <c r="I496" s="148"/>
      <c r="J496" s="42"/>
      <c r="K496" s="41" t="s">
        <v>21</v>
      </c>
      <c r="L496" s="20"/>
      <c r="M496" s="10">
        <f t="shared" si="14"/>
        <v>0</v>
      </c>
      <c r="N496" s="31">
        <f t="shared" si="15"/>
        <v>0</v>
      </c>
    </row>
    <row r="497" spans="1:14" ht="26.25">
      <c r="A497" s="41"/>
      <c r="B497" s="41" t="s">
        <v>573</v>
      </c>
      <c r="C497" s="41" t="s">
        <v>574</v>
      </c>
      <c r="D497" s="34">
        <v>100</v>
      </c>
      <c r="E497" s="43"/>
      <c r="F497" s="44"/>
      <c r="G497" s="45"/>
      <c r="H497" s="147"/>
      <c r="I497" s="148"/>
      <c r="J497" s="42"/>
      <c r="K497" s="41" t="s">
        <v>21</v>
      </c>
      <c r="L497" s="20"/>
      <c r="M497" s="10">
        <f t="shared" si="14"/>
        <v>0</v>
      </c>
      <c r="N497" s="31">
        <f t="shared" si="15"/>
        <v>0</v>
      </c>
    </row>
    <row r="498" spans="1:14" ht="26.25">
      <c r="A498" s="41"/>
      <c r="B498" s="41" t="s">
        <v>573</v>
      </c>
      <c r="C498" s="41" t="s">
        <v>575</v>
      </c>
      <c r="D498" s="34">
        <v>100</v>
      </c>
      <c r="E498" s="43"/>
      <c r="F498" s="44"/>
      <c r="G498" s="45"/>
      <c r="H498" s="147"/>
      <c r="I498" s="148"/>
      <c r="J498" s="42"/>
      <c r="K498" s="41" t="s">
        <v>30</v>
      </c>
      <c r="L498" s="20"/>
      <c r="M498" s="10">
        <f t="shared" si="14"/>
        <v>0</v>
      </c>
      <c r="N498" s="31">
        <f t="shared" si="15"/>
        <v>0</v>
      </c>
    </row>
    <row r="499" spans="1:14" ht="26.25">
      <c r="A499" s="41"/>
      <c r="B499" s="41" t="s">
        <v>573</v>
      </c>
      <c r="C499" s="41" t="s">
        <v>576</v>
      </c>
      <c r="D499" s="34">
        <v>100</v>
      </c>
      <c r="E499" s="43"/>
      <c r="F499" s="44"/>
      <c r="G499" s="45"/>
      <c r="H499" s="147"/>
      <c r="I499" s="148"/>
      <c r="J499" s="42"/>
      <c r="K499" s="41" t="s">
        <v>19</v>
      </c>
      <c r="L499" s="20"/>
      <c r="M499" s="10">
        <f t="shared" si="14"/>
        <v>0</v>
      </c>
      <c r="N499" s="31">
        <f t="shared" si="15"/>
        <v>0</v>
      </c>
    </row>
    <row r="500" spans="1:14" ht="26.25">
      <c r="A500" s="41"/>
      <c r="B500" s="41" t="s">
        <v>573</v>
      </c>
      <c r="C500" s="41" t="s">
        <v>577</v>
      </c>
      <c r="D500" s="34">
        <v>100</v>
      </c>
      <c r="E500" s="43"/>
      <c r="F500" s="44"/>
      <c r="G500" s="45"/>
      <c r="H500" s="147"/>
      <c r="I500" s="148"/>
      <c r="J500" s="42"/>
      <c r="K500" s="41" t="s">
        <v>19</v>
      </c>
      <c r="L500" s="20"/>
      <c r="M500" s="10">
        <f t="shared" si="14"/>
        <v>0</v>
      </c>
      <c r="N500" s="31">
        <f t="shared" si="15"/>
        <v>0</v>
      </c>
    </row>
    <row r="501" spans="1:14" ht="26.25">
      <c r="A501" s="41"/>
      <c r="B501" s="41" t="s">
        <v>573</v>
      </c>
      <c r="C501" s="41" t="s">
        <v>578</v>
      </c>
      <c r="D501" s="34">
        <v>100</v>
      </c>
      <c r="E501" s="43"/>
      <c r="F501" s="44"/>
      <c r="G501" s="45"/>
      <c r="H501" s="147"/>
      <c r="I501" s="148"/>
      <c r="J501" s="42"/>
      <c r="K501" s="41" t="s">
        <v>19</v>
      </c>
      <c r="L501" s="20"/>
      <c r="M501" s="10">
        <f t="shared" si="14"/>
        <v>0</v>
      </c>
      <c r="N501" s="31">
        <f t="shared" si="15"/>
        <v>0</v>
      </c>
    </row>
    <row r="502" spans="1:14" ht="26.25">
      <c r="A502" s="41"/>
      <c r="B502" s="41" t="s">
        <v>573</v>
      </c>
      <c r="C502" s="41" t="s">
        <v>579</v>
      </c>
      <c r="D502" s="34">
        <v>100</v>
      </c>
      <c r="E502" s="43"/>
      <c r="F502" s="44"/>
      <c r="G502" s="45"/>
      <c r="H502" s="147"/>
      <c r="I502" s="148"/>
      <c r="J502" s="42"/>
      <c r="K502" s="41" t="s">
        <v>19</v>
      </c>
      <c r="L502" s="20"/>
      <c r="M502" s="10">
        <f t="shared" si="14"/>
        <v>0</v>
      </c>
      <c r="N502" s="31">
        <f t="shared" si="15"/>
        <v>0</v>
      </c>
    </row>
    <row r="503" spans="1:14" ht="26.25">
      <c r="A503" s="41"/>
      <c r="B503" s="41" t="s">
        <v>573</v>
      </c>
      <c r="C503" s="41" t="s">
        <v>580</v>
      </c>
      <c r="D503" s="34">
        <v>100</v>
      </c>
      <c r="E503" s="43"/>
      <c r="F503" s="44"/>
      <c r="G503" s="45"/>
      <c r="H503" s="147"/>
      <c r="I503" s="148"/>
      <c r="J503" s="42"/>
      <c r="K503" s="41" t="s">
        <v>19</v>
      </c>
      <c r="L503" s="20"/>
      <c r="M503" s="10">
        <f t="shared" si="14"/>
        <v>0</v>
      </c>
      <c r="N503" s="31">
        <f t="shared" si="15"/>
        <v>0</v>
      </c>
    </row>
    <row r="504" spans="1:14" ht="26.25">
      <c r="A504" s="41"/>
      <c r="B504" s="41" t="s">
        <v>573</v>
      </c>
      <c r="C504" s="41" t="s">
        <v>581</v>
      </c>
      <c r="D504" s="34">
        <v>100</v>
      </c>
      <c r="E504" s="43"/>
      <c r="F504" s="44"/>
      <c r="G504" s="45"/>
      <c r="H504" s="147"/>
      <c r="I504" s="148"/>
      <c r="J504" s="42"/>
      <c r="K504" s="41" t="s">
        <v>21</v>
      </c>
      <c r="L504" s="20"/>
      <c r="M504" s="10">
        <f t="shared" si="14"/>
        <v>0</v>
      </c>
      <c r="N504" s="31">
        <f t="shared" si="15"/>
        <v>0</v>
      </c>
    </row>
    <row r="505" spans="1:14" ht="26.25">
      <c r="A505" s="41"/>
      <c r="B505" s="41" t="s">
        <v>582</v>
      </c>
      <c r="C505" s="41" t="s">
        <v>583</v>
      </c>
      <c r="D505" s="34">
        <v>100</v>
      </c>
      <c r="E505" s="43"/>
      <c r="F505" s="44"/>
      <c r="G505" s="45"/>
      <c r="H505" s="147"/>
      <c r="I505" s="148"/>
      <c r="J505" s="42"/>
      <c r="K505" s="41" t="s">
        <v>21</v>
      </c>
      <c r="L505" s="20"/>
      <c r="M505" s="10">
        <f t="shared" si="14"/>
        <v>0</v>
      </c>
      <c r="N505" s="31">
        <f t="shared" si="15"/>
        <v>0</v>
      </c>
    </row>
    <row r="506" spans="1:14" ht="26.25">
      <c r="A506" s="41"/>
      <c r="B506" s="41" t="s">
        <v>584</v>
      </c>
      <c r="C506" s="41" t="s">
        <v>585</v>
      </c>
      <c r="D506" s="34">
        <v>100</v>
      </c>
      <c r="E506" s="43"/>
      <c r="F506" s="44"/>
      <c r="G506" s="45"/>
      <c r="H506" s="147"/>
      <c r="I506" s="148"/>
      <c r="J506" s="42"/>
      <c r="K506" s="41" t="s">
        <v>19</v>
      </c>
      <c r="L506" s="20"/>
      <c r="M506" s="10">
        <f t="shared" si="14"/>
        <v>0</v>
      </c>
      <c r="N506" s="31">
        <f t="shared" si="15"/>
        <v>0</v>
      </c>
    </row>
    <row r="507" spans="1:14" ht="26.25">
      <c r="A507" s="41"/>
      <c r="B507" s="41" t="s">
        <v>584</v>
      </c>
      <c r="C507" s="41" t="s">
        <v>586</v>
      </c>
      <c r="D507" s="34">
        <v>100</v>
      </c>
      <c r="E507" s="43"/>
      <c r="F507" s="44"/>
      <c r="G507" s="45"/>
      <c r="H507" s="147"/>
      <c r="I507" s="148"/>
      <c r="J507" s="42"/>
      <c r="K507" s="41" t="s">
        <v>20</v>
      </c>
      <c r="L507" s="20"/>
      <c r="M507" s="10">
        <f t="shared" si="14"/>
        <v>0</v>
      </c>
      <c r="N507" s="31">
        <f t="shared" si="15"/>
        <v>0</v>
      </c>
    </row>
    <row r="508" spans="1:14" ht="26.25">
      <c r="A508" s="41"/>
      <c r="B508" s="41" t="s">
        <v>584</v>
      </c>
      <c r="C508" s="41" t="s">
        <v>587</v>
      </c>
      <c r="D508" s="34">
        <v>100</v>
      </c>
      <c r="E508" s="43"/>
      <c r="F508" s="44"/>
      <c r="G508" s="45"/>
      <c r="H508" s="147"/>
      <c r="I508" s="148"/>
      <c r="J508" s="42"/>
      <c r="K508" s="41" t="s">
        <v>20</v>
      </c>
      <c r="L508" s="20"/>
      <c r="M508" s="10">
        <f t="shared" si="14"/>
        <v>0</v>
      </c>
      <c r="N508" s="31">
        <f t="shared" si="15"/>
        <v>0</v>
      </c>
    </row>
    <row r="509" spans="1:14" ht="26.25">
      <c r="A509" s="41"/>
      <c r="B509" s="41" t="s">
        <v>588</v>
      </c>
      <c r="C509" s="41" t="s">
        <v>589</v>
      </c>
      <c r="D509" s="34">
        <v>100</v>
      </c>
      <c r="E509" s="43"/>
      <c r="F509" s="44"/>
      <c r="G509" s="45"/>
      <c r="H509" s="147"/>
      <c r="I509" s="148"/>
      <c r="J509" s="42"/>
      <c r="K509" s="41" t="s">
        <v>20</v>
      </c>
      <c r="L509" s="20"/>
      <c r="M509" s="10">
        <f t="shared" si="14"/>
        <v>0</v>
      </c>
      <c r="N509" s="31">
        <f t="shared" si="15"/>
        <v>0</v>
      </c>
    </row>
    <row r="510" spans="1:14" ht="26.25">
      <c r="A510" s="41"/>
      <c r="B510" s="41" t="s">
        <v>590</v>
      </c>
      <c r="C510" s="41" t="s">
        <v>591</v>
      </c>
      <c r="D510" s="34">
        <v>100</v>
      </c>
      <c r="E510" s="43"/>
      <c r="F510" s="44"/>
      <c r="G510" s="45"/>
      <c r="H510" s="147"/>
      <c r="I510" s="148"/>
      <c r="J510" s="42"/>
      <c r="K510" s="41" t="s">
        <v>19</v>
      </c>
      <c r="L510" s="20"/>
      <c r="M510" s="10">
        <f t="shared" si="14"/>
        <v>0</v>
      </c>
      <c r="N510" s="31">
        <f t="shared" si="15"/>
        <v>0</v>
      </c>
    </row>
    <row r="511" spans="1:14" ht="26.25">
      <c r="A511" s="41"/>
      <c r="B511" s="41" t="s">
        <v>590</v>
      </c>
      <c r="C511" s="41" t="s">
        <v>592</v>
      </c>
      <c r="D511" s="34">
        <v>100</v>
      </c>
      <c r="E511" s="43"/>
      <c r="F511" s="44"/>
      <c r="G511" s="45"/>
      <c r="H511" s="147"/>
      <c r="I511" s="148"/>
      <c r="J511" s="42"/>
      <c r="K511" s="41" t="s">
        <v>21</v>
      </c>
      <c r="L511" s="20"/>
      <c r="M511" s="10">
        <f t="shared" si="14"/>
        <v>0</v>
      </c>
      <c r="N511" s="31">
        <f t="shared" si="15"/>
        <v>0</v>
      </c>
    </row>
    <row r="512" spans="1:14" ht="26.25">
      <c r="A512" s="41"/>
      <c r="B512" s="41" t="s">
        <v>590</v>
      </c>
      <c r="C512" s="41" t="s">
        <v>593</v>
      </c>
      <c r="D512" s="34">
        <v>100</v>
      </c>
      <c r="E512" s="43"/>
      <c r="F512" s="44"/>
      <c r="G512" s="45"/>
      <c r="H512" s="147"/>
      <c r="I512" s="148"/>
      <c r="J512" s="42"/>
      <c r="K512" s="41" t="s">
        <v>21</v>
      </c>
      <c r="L512" s="20"/>
      <c r="M512" s="10">
        <f t="shared" si="14"/>
        <v>0</v>
      </c>
      <c r="N512" s="31">
        <f t="shared" si="15"/>
        <v>0</v>
      </c>
    </row>
    <row r="513" spans="1:14" ht="26.25">
      <c r="A513" s="41"/>
      <c r="B513" s="41" t="s">
        <v>590</v>
      </c>
      <c r="C513" s="41" t="s">
        <v>594</v>
      </c>
      <c r="D513" s="34">
        <v>100</v>
      </c>
      <c r="E513" s="43"/>
      <c r="F513" s="44"/>
      <c r="G513" s="45"/>
      <c r="H513" s="147"/>
      <c r="I513" s="148"/>
      <c r="J513" s="42"/>
      <c r="K513" s="41" t="s">
        <v>20</v>
      </c>
      <c r="L513" s="20"/>
      <c r="M513" s="10">
        <f t="shared" si="14"/>
        <v>0</v>
      </c>
      <c r="N513" s="31">
        <f t="shared" si="15"/>
        <v>0</v>
      </c>
    </row>
    <row r="514" spans="1:14" ht="26.25">
      <c r="A514" s="41"/>
      <c r="B514" s="41" t="s">
        <v>590</v>
      </c>
      <c r="C514" s="41" t="s">
        <v>595</v>
      </c>
      <c r="D514" s="34">
        <v>100</v>
      </c>
      <c r="E514" s="43"/>
      <c r="F514" s="44"/>
      <c r="G514" s="45"/>
      <c r="H514" s="147"/>
      <c r="I514" s="148"/>
      <c r="J514" s="42"/>
      <c r="K514" s="41" t="s">
        <v>20</v>
      </c>
      <c r="L514" s="20"/>
      <c r="M514" s="10">
        <f t="shared" si="14"/>
        <v>0</v>
      </c>
      <c r="N514" s="31">
        <f t="shared" si="15"/>
        <v>0</v>
      </c>
    </row>
    <row r="515" spans="1:14" ht="26.25">
      <c r="A515" s="41"/>
      <c r="B515" s="41" t="s">
        <v>590</v>
      </c>
      <c r="C515" s="41" t="s">
        <v>596</v>
      </c>
      <c r="D515" s="34">
        <v>100</v>
      </c>
      <c r="E515" s="43"/>
      <c r="F515" s="44"/>
      <c r="G515" s="45"/>
      <c r="H515" s="147"/>
      <c r="I515" s="148"/>
      <c r="J515" s="42"/>
      <c r="K515" s="41" t="s">
        <v>20</v>
      </c>
      <c r="L515" s="20"/>
      <c r="M515" s="10">
        <f t="shared" si="14"/>
        <v>0</v>
      </c>
      <c r="N515" s="31">
        <f t="shared" si="15"/>
        <v>0</v>
      </c>
    </row>
    <row r="516" spans="1:14" ht="26.25">
      <c r="A516" s="41"/>
      <c r="B516" s="41" t="s">
        <v>590</v>
      </c>
      <c r="C516" s="41" t="s">
        <v>597</v>
      </c>
      <c r="D516" s="34">
        <v>100</v>
      </c>
      <c r="E516" s="43"/>
      <c r="F516" s="44"/>
      <c r="G516" s="45"/>
      <c r="H516" s="147"/>
      <c r="I516" s="148"/>
      <c r="J516" s="42"/>
      <c r="K516" s="41" t="s">
        <v>20</v>
      </c>
      <c r="L516" s="20"/>
      <c r="M516" s="10">
        <f t="shared" si="14"/>
        <v>0</v>
      </c>
      <c r="N516" s="31">
        <f t="shared" si="15"/>
        <v>0</v>
      </c>
    </row>
    <row r="517" spans="1:14" ht="26.25">
      <c r="A517" s="41"/>
      <c r="B517" s="41" t="s">
        <v>590</v>
      </c>
      <c r="C517" s="41" t="s">
        <v>598</v>
      </c>
      <c r="D517" s="34">
        <v>100</v>
      </c>
      <c r="E517" s="43"/>
      <c r="F517" s="44"/>
      <c r="G517" s="45"/>
      <c r="H517" s="147"/>
      <c r="I517" s="148"/>
      <c r="J517" s="42"/>
      <c r="K517" s="41" t="s">
        <v>20</v>
      </c>
      <c r="L517" s="20"/>
      <c r="M517" s="10">
        <f t="shared" si="14"/>
        <v>0</v>
      </c>
      <c r="N517" s="31">
        <f t="shared" si="15"/>
        <v>0</v>
      </c>
    </row>
    <row r="518" spans="1:14" ht="26.25">
      <c r="A518" s="41"/>
      <c r="B518" s="41" t="s">
        <v>590</v>
      </c>
      <c r="C518" s="41" t="s">
        <v>599</v>
      </c>
      <c r="D518" s="34">
        <v>100</v>
      </c>
      <c r="E518" s="43"/>
      <c r="F518" s="44"/>
      <c r="G518" s="45"/>
      <c r="H518" s="147"/>
      <c r="I518" s="148"/>
      <c r="J518" s="42"/>
      <c r="K518" s="41" t="s">
        <v>20</v>
      </c>
      <c r="L518" s="20"/>
      <c r="M518" s="10">
        <f t="shared" si="14"/>
        <v>0</v>
      </c>
      <c r="N518" s="31">
        <f t="shared" si="15"/>
        <v>0</v>
      </c>
    </row>
    <row r="519" spans="1:14" ht="26.25">
      <c r="A519" s="41"/>
      <c r="B519" s="41" t="s">
        <v>590</v>
      </c>
      <c r="C519" s="41" t="s">
        <v>600</v>
      </c>
      <c r="D519" s="34">
        <v>100</v>
      </c>
      <c r="E519" s="43"/>
      <c r="F519" s="44"/>
      <c r="G519" s="45"/>
      <c r="H519" s="147"/>
      <c r="I519" s="148"/>
      <c r="J519" s="42"/>
      <c r="K519" s="41" t="s">
        <v>20</v>
      </c>
      <c r="L519" s="20"/>
      <c r="M519" s="10">
        <f t="shared" si="14"/>
        <v>0</v>
      </c>
      <c r="N519" s="31">
        <f t="shared" si="15"/>
        <v>0</v>
      </c>
    </row>
    <row r="520" spans="1:14" ht="26.25">
      <c r="A520" s="41"/>
      <c r="B520" s="41" t="s">
        <v>590</v>
      </c>
      <c r="C520" s="41" t="s">
        <v>601</v>
      </c>
      <c r="D520" s="34">
        <v>100</v>
      </c>
      <c r="E520" s="43"/>
      <c r="F520" s="44"/>
      <c r="G520" s="45"/>
      <c r="H520" s="147"/>
      <c r="I520" s="148"/>
      <c r="J520" s="42"/>
      <c r="K520" s="41" t="s">
        <v>21</v>
      </c>
      <c r="L520" s="20"/>
      <c r="M520" s="10">
        <f t="shared" si="14"/>
        <v>0</v>
      </c>
      <c r="N520" s="31">
        <f t="shared" si="15"/>
        <v>0</v>
      </c>
    </row>
    <row r="521" spans="1:14" ht="26.25">
      <c r="A521" s="41"/>
      <c r="B521" s="41" t="s">
        <v>590</v>
      </c>
      <c r="C521" s="41" t="s">
        <v>602</v>
      </c>
      <c r="D521" s="34">
        <v>100</v>
      </c>
      <c r="E521" s="43"/>
      <c r="F521" s="44"/>
      <c r="G521" s="45"/>
      <c r="H521" s="147"/>
      <c r="I521" s="148"/>
      <c r="J521" s="42"/>
      <c r="K521" s="41" t="s">
        <v>21</v>
      </c>
      <c r="L521" s="20"/>
      <c r="M521" s="10">
        <f t="shared" si="14"/>
        <v>0</v>
      </c>
      <c r="N521" s="31">
        <f t="shared" si="15"/>
        <v>0</v>
      </c>
    </row>
    <row r="522" spans="1:14" ht="26.25">
      <c r="A522" s="41"/>
      <c r="B522" s="41" t="s">
        <v>590</v>
      </c>
      <c r="C522" s="41" t="s">
        <v>603</v>
      </c>
      <c r="D522" s="34">
        <v>100</v>
      </c>
      <c r="E522" s="43"/>
      <c r="F522" s="44"/>
      <c r="G522" s="45"/>
      <c r="H522" s="147"/>
      <c r="I522" s="148"/>
      <c r="J522" s="42"/>
      <c r="K522" s="41" t="s">
        <v>21</v>
      </c>
      <c r="L522" s="20"/>
      <c r="M522" s="10">
        <f t="shared" si="14"/>
        <v>0</v>
      </c>
      <c r="N522" s="31">
        <f t="shared" si="15"/>
        <v>0</v>
      </c>
    </row>
    <row r="523" spans="1:14" ht="26.25">
      <c r="A523" s="41"/>
      <c r="B523" s="41" t="s">
        <v>604</v>
      </c>
      <c r="C523" s="41" t="s">
        <v>605</v>
      </c>
      <c r="D523" s="34">
        <v>100</v>
      </c>
      <c r="E523" s="43"/>
      <c r="F523" s="44"/>
      <c r="G523" s="45"/>
      <c r="H523" s="147"/>
      <c r="I523" s="148"/>
      <c r="J523" s="42"/>
      <c r="K523" s="41" t="s">
        <v>21</v>
      </c>
      <c r="L523" s="20"/>
      <c r="M523" s="10">
        <f t="shared" si="14"/>
        <v>0</v>
      </c>
      <c r="N523" s="31">
        <f t="shared" si="15"/>
        <v>0</v>
      </c>
    </row>
    <row r="524" spans="1:14" ht="26.25">
      <c r="A524" s="41"/>
      <c r="B524" s="41" t="s">
        <v>606</v>
      </c>
      <c r="C524" s="41" t="s">
        <v>607</v>
      </c>
      <c r="D524" s="34">
        <v>100</v>
      </c>
      <c r="E524" s="43"/>
      <c r="F524" s="44"/>
      <c r="G524" s="45"/>
      <c r="H524" s="147"/>
      <c r="I524" s="148"/>
      <c r="J524" s="42"/>
      <c r="K524" s="41" t="s">
        <v>31</v>
      </c>
      <c r="L524" s="20"/>
      <c r="M524" s="10">
        <f t="shared" si="14"/>
        <v>0</v>
      </c>
      <c r="N524" s="31">
        <f t="shared" si="15"/>
        <v>0</v>
      </c>
    </row>
    <row r="525" spans="1:14" ht="26.25">
      <c r="A525" s="41"/>
      <c r="B525" s="41" t="s">
        <v>606</v>
      </c>
      <c r="C525" s="41" t="s">
        <v>608</v>
      </c>
      <c r="D525" s="34">
        <v>100</v>
      </c>
      <c r="E525" s="43"/>
      <c r="F525" s="44"/>
      <c r="G525" s="45"/>
      <c r="H525" s="147"/>
      <c r="I525" s="148"/>
      <c r="J525" s="42"/>
      <c r="K525" s="41" t="s">
        <v>19</v>
      </c>
      <c r="L525" s="20"/>
      <c r="M525" s="10">
        <f t="shared" si="14"/>
        <v>0</v>
      </c>
      <c r="N525" s="31">
        <f t="shared" si="15"/>
        <v>0</v>
      </c>
    </row>
    <row r="526" spans="1:14" ht="26.25">
      <c r="A526" s="41"/>
      <c r="B526" s="41" t="s">
        <v>609</v>
      </c>
      <c r="C526" s="41" t="s">
        <v>610</v>
      </c>
      <c r="D526" s="34">
        <v>100</v>
      </c>
      <c r="E526" s="43"/>
      <c r="F526" s="44"/>
      <c r="G526" s="45"/>
      <c r="H526" s="147"/>
      <c r="I526" s="148"/>
      <c r="J526" s="42"/>
      <c r="K526" s="41" t="s">
        <v>19</v>
      </c>
      <c r="L526" s="20"/>
      <c r="M526" s="10">
        <f t="shared" si="14"/>
        <v>0</v>
      </c>
      <c r="N526" s="31">
        <f t="shared" si="15"/>
        <v>0</v>
      </c>
    </row>
    <row r="527" spans="1:14" ht="26.25">
      <c r="A527" s="41"/>
      <c r="B527" s="41" t="s">
        <v>609</v>
      </c>
      <c r="C527" s="41" t="s">
        <v>611</v>
      </c>
      <c r="D527" s="34">
        <v>100</v>
      </c>
      <c r="E527" s="43"/>
      <c r="F527" s="44"/>
      <c r="G527" s="45"/>
      <c r="H527" s="147"/>
      <c r="I527" s="148"/>
      <c r="J527" s="42"/>
      <c r="K527" s="41" t="s">
        <v>20</v>
      </c>
      <c r="L527" s="20"/>
      <c r="M527" s="10">
        <f t="shared" ref="M527:M590" si="16">I527</f>
        <v>0</v>
      </c>
      <c r="N527" s="31">
        <f t="shared" ref="N527:N590" si="17">I527*H527</f>
        <v>0</v>
      </c>
    </row>
    <row r="528" spans="1:14" ht="26.25">
      <c r="A528" s="41"/>
      <c r="B528" s="41" t="s">
        <v>609</v>
      </c>
      <c r="C528" s="41" t="s">
        <v>612</v>
      </c>
      <c r="D528" s="34">
        <v>100</v>
      </c>
      <c r="E528" s="43"/>
      <c r="F528" s="44"/>
      <c r="G528" s="45"/>
      <c r="H528" s="147"/>
      <c r="I528" s="148"/>
      <c r="J528" s="42"/>
      <c r="K528" s="41" t="s">
        <v>20</v>
      </c>
      <c r="L528" s="20"/>
      <c r="M528" s="10">
        <f t="shared" si="16"/>
        <v>0</v>
      </c>
      <c r="N528" s="31">
        <f t="shared" si="17"/>
        <v>0</v>
      </c>
    </row>
    <row r="529" spans="1:14" ht="26.25">
      <c r="A529" s="41"/>
      <c r="B529" s="41" t="s">
        <v>609</v>
      </c>
      <c r="C529" s="41" t="s">
        <v>613</v>
      </c>
      <c r="D529" s="34">
        <v>100</v>
      </c>
      <c r="E529" s="43"/>
      <c r="F529" s="44"/>
      <c r="G529" s="45"/>
      <c r="H529" s="147"/>
      <c r="I529" s="148"/>
      <c r="J529" s="42"/>
      <c r="K529" s="41" t="s">
        <v>20</v>
      </c>
      <c r="L529" s="20"/>
      <c r="M529" s="10">
        <f t="shared" si="16"/>
        <v>0</v>
      </c>
      <c r="N529" s="31">
        <f t="shared" si="17"/>
        <v>0</v>
      </c>
    </row>
    <row r="530" spans="1:14" ht="26.25">
      <c r="A530" s="41"/>
      <c r="B530" s="41" t="s">
        <v>609</v>
      </c>
      <c r="C530" s="41" t="s">
        <v>614</v>
      </c>
      <c r="D530" s="34">
        <v>100</v>
      </c>
      <c r="E530" s="43"/>
      <c r="F530" s="44"/>
      <c r="G530" s="45"/>
      <c r="H530" s="147"/>
      <c r="I530" s="148"/>
      <c r="J530" s="42"/>
      <c r="K530" s="41" t="s">
        <v>20</v>
      </c>
      <c r="L530" s="20"/>
      <c r="M530" s="10">
        <f t="shared" si="16"/>
        <v>0</v>
      </c>
      <c r="N530" s="31">
        <f t="shared" si="17"/>
        <v>0</v>
      </c>
    </row>
    <row r="531" spans="1:14" ht="26.25">
      <c r="A531" s="41"/>
      <c r="B531" s="41" t="s">
        <v>609</v>
      </c>
      <c r="C531" s="41" t="s">
        <v>615</v>
      </c>
      <c r="D531" s="34">
        <v>100</v>
      </c>
      <c r="E531" s="43"/>
      <c r="F531" s="44"/>
      <c r="G531" s="45"/>
      <c r="H531" s="147"/>
      <c r="I531" s="148"/>
      <c r="J531" s="42"/>
      <c r="K531" s="41" t="s">
        <v>23</v>
      </c>
      <c r="L531" s="20"/>
      <c r="M531" s="10">
        <f t="shared" si="16"/>
        <v>0</v>
      </c>
      <c r="N531" s="31">
        <f t="shared" si="17"/>
        <v>0</v>
      </c>
    </row>
    <row r="532" spans="1:14" ht="26.25">
      <c r="A532" s="41"/>
      <c r="B532" s="41" t="s">
        <v>609</v>
      </c>
      <c r="C532" s="41" t="s">
        <v>616</v>
      </c>
      <c r="D532" s="34">
        <v>100</v>
      </c>
      <c r="E532" s="43"/>
      <c r="F532" s="44"/>
      <c r="G532" s="45"/>
      <c r="H532" s="147"/>
      <c r="I532" s="148"/>
      <c r="J532" s="42"/>
      <c r="K532" s="41" t="s">
        <v>23</v>
      </c>
      <c r="L532" s="20"/>
      <c r="M532" s="10">
        <f t="shared" si="16"/>
        <v>0</v>
      </c>
      <c r="N532" s="31">
        <f t="shared" si="17"/>
        <v>0</v>
      </c>
    </row>
    <row r="533" spans="1:14" ht="26.25">
      <c r="A533" s="41"/>
      <c r="B533" s="41" t="s">
        <v>617</v>
      </c>
      <c r="C533" s="41" t="s">
        <v>618</v>
      </c>
      <c r="D533" s="34">
        <v>100</v>
      </c>
      <c r="E533" s="43"/>
      <c r="F533" s="44"/>
      <c r="G533" s="45"/>
      <c r="H533" s="147"/>
      <c r="I533" s="148"/>
      <c r="J533" s="42"/>
      <c r="K533" s="41" t="s">
        <v>20</v>
      </c>
      <c r="L533" s="20"/>
      <c r="M533" s="10">
        <f t="shared" si="16"/>
        <v>0</v>
      </c>
      <c r="N533" s="31">
        <f t="shared" si="17"/>
        <v>0</v>
      </c>
    </row>
    <row r="534" spans="1:14" ht="26.25">
      <c r="A534" s="41"/>
      <c r="B534" s="41" t="s">
        <v>617</v>
      </c>
      <c r="C534" s="41" t="s">
        <v>619</v>
      </c>
      <c r="D534" s="34">
        <v>100</v>
      </c>
      <c r="E534" s="43"/>
      <c r="F534" s="44"/>
      <c r="G534" s="45"/>
      <c r="H534" s="147"/>
      <c r="I534" s="148"/>
      <c r="J534" s="42"/>
      <c r="K534" s="41" t="s">
        <v>20</v>
      </c>
      <c r="L534" s="20"/>
      <c r="M534" s="10">
        <f t="shared" si="16"/>
        <v>0</v>
      </c>
      <c r="N534" s="31">
        <f t="shared" si="17"/>
        <v>0</v>
      </c>
    </row>
    <row r="535" spans="1:14" ht="26.25">
      <c r="A535" s="41"/>
      <c r="B535" s="41" t="s">
        <v>617</v>
      </c>
      <c r="C535" s="41" t="s">
        <v>620</v>
      </c>
      <c r="D535" s="34">
        <v>100</v>
      </c>
      <c r="E535" s="43"/>
      <c r="F535" s="44"/>
      <c r="G535" s="45"/>
      <c r="H535" s="147"/>
      <c r="I535" s="148"/>
      <c r="J535" s="42"/>
      <c r="K535" s="41" t="s">
        <v>20</v>
      </c>
      <c r="L535" s="20"/>
      <c r="M535" s="10">
        <f t="shared" si="16"/>
        <v>0</v>
      </c>
      <c r="N535" s="31">
        <f t="shared" si="17"/>
        <v>0</v>
      </c>
    </row>
    <row r="536" spans="1:14" ht="26.25">
      <c r="A536" s="41"/>
      <c r="B536" s="41" t="s">
        <v>617</v>
      </c>
      <c r="C536" s="41" t="s">
        <v>621</v>
      </c>
      <c r="D536" s="34">
        <v>100</v>
      </c>
      <c r="E536" s="43"/>
      <c r="F536" s="44"/>
      <c r="G536" s="45"/>
      <c r="H536" s="147"/>
      <c r="I536" s="148"/>
      <c r="J536" s="42"/>
      <c r="K536" s="41" t="s">
        <v>20</v>
      </c>
      <c r="L536" s="20"/>
      <c r="M536" s="10">
        <f t="shared" si="16"/>
        <v>0</v>
      </c>
      <c r="N536" s="31">
        <f t="shared" si="17"/>
        <v>0</v>
      </c>
    </row>
    <row r="537" spans="1:14" ht="26.25">
      <c r="A537" s="41"/>
      <c r="B537" s="41" t="s">
        <v>617</v>
      </c>
      <c r="C537" s="41" t="s">
        <v>622</v>
      </c>
      <c r="D537" s="34">
        <v>100</v>
      </c>
      <c r="E537" s="43"/>
      <c r="F537" s="44"/>
      <c r="G537" s="45"/>
      <c r="H537" s="147"/>
      <c r="I537" s="148"/>
      <c r="J537" s="42"/>
      <c r="K537" s="41" t="s">
        <v>20</v>
      </c>
      <c r="L537" s="20"/>
      <c r="M537" s="10">
        <f t="shared" si="16"/>
        <v>0</v>
      </c>
      <c r="N537" s="31">
        <f t="shared" si="17"/>
        <v>0</v>
      </c>
    </row>
    <row r="538" spans="1:14" ht="26.25">
      <c r="A538" s="41"/>
      <c r="B538" s="41" t="s">
        <v>623</v>
      </c>
      <c r="C538" s="41" t="s">
        <v>624</v>
      </c>
      <c r="D538" s="34">
        <v>100</v>
      </c>
      <c r="E538" s="43"/>
      <c r="F538" s="44"/>
      <c r="G538" s="45"/>
      <c r="H538" s="147"/>
      <c r="I538" s="148"/>
      <c r="J538" s="42"/>
      <c r="K538" s="41" t="s">
        <v>20</v>
      </c>
      <c r="L538" s="20"/>
      <c r="M538" s="10">
        <f t="shared" si="16"/>
        <v>0</v>
      </c>
      <c r="N538" s="31">
        <f t="shared" si="17"/>
        <v>0</v>
      </c>
    </row>
    <row r="539" spans="1:14" ht="26.25">
      <c r="A539" s="41"/>
      <c r="B539" s="41" t="s">
        <v>623</v>
      </c>
      <c r="C539" s="41" t="s">
        <v>625</v>
      </c>
      <c r="D539" s="34">
        <v>100</v>
      </c>
      <c r="E539" s="43"/>
      <c r="F539" s="44"/>
      <c r="G539" s="45"/>
      <c r="H539" s="147"/>
      <c r="I539" s="148"/>
      <c r="J539" s="42"/>
      <c r="K539" s="41" t="s">
        <v>32</v>
      </c>
      <c r="L539" s="20"/>
      <c r="M539" s="10">
        <f t="shared" si="16"/>
        <v>0</v>
      </c>
      <c r="N539" s="31">
        <f t="shared" si="17"/>
        <v>0</v>
      </c>
    </row>
    <row r="540" spans="1:14" ht="26.25">
      <c r="A540" s="41"/>
      <c r="B540" s="41" t="s">
        <v>623</v>
      </c>
      <c r="C540" s="41" t="s">
        <v>626</v>
      </c>
      <c r="D540" s="34">
        <v>100</v>
      </c>
      <c r="E540" s="43"/>
      <c r="F540" s="44"/>
      <c r="G540" s="45"/>
      <c r="H540" s="147"/>
      <c r="I540" s="148"/>
      <c r="J540" s="42"/>
      <c r="K540" s="41" t="s">
        <v>32</v>
      </c>
      <c r="L540" s="20"/>
      <c r="M540" s="10">
        <f t="shared" si="16"/>
        <v>0</v>
      </c>
      <c r="N540" s="31">
        <f t="shared" si="17"/>
        <v>0</v>
      </c>
    </row>
    <row r="541" spans="1:14" ht="26.25">
      <c r="A541" s="41"/>
      <c r="B541" s="41" t="s">
        <v>623</v>
      </c>
      <c r="C541" s="41" t="s">
        <v>627</v>
      </c>
      <c r="D541" s="34">
        <v>100</v>
      </c>
      <c r="E541" s="43"/>
      <c r="F541" s="44"/>
      <c r="G541" s="45"/>
      <c r="H541" s="147"/>
      <c r="I541" s="148"/>
      <c r="J541" s="42"/>
      <c r="K541" s="41" t="s">
        <v>32</v>
      </c>
      <c r="L541" s="20"/>
      <c r="M541" s="10">
        <f t="shared" si="16"/>
        <v>0</v>
      </c>
      <c r="N541" s="31">
        <f t="shared" si="17"/>
        <v>0</v>
      </c>
    </row>
    <row r="542" spans="1:14" ht="26.25">
      <c r="A542" s="41"/>
      <c r="B542" s="41" t="s">
        <v>623</v>
      </c>
      <c r="C542" s="41" t="s">
        <v>628</v>
      </c>
      <c r="D542" s="34">
        <v>100</v>
      </c>
      <c r="E542" s="43"/>
      <c r="F542" s="44"/>
      <c r="G542" s="45"/>
      <c r="H542" s="147"/>
      <c r="I542" s="148"/>
      <c r="J542" s="42"/>
      <c r="K542" s="41" t="s">
        <v>32</v>
      </c>
      <c r="L542" s="20"/>
      <c r="M542" s="10">
        <f t="shared" si="16"/>
        <v>0</v>
      </c>
      <c r="N542" s="31">
        <f t="shared" si="17"/>
        <v>0</v>
      </c>
    </row>
    <row r="543" spans="1:14" ht="26.25">
      <c r="A543" s="41"/>
      <c r="B543" s="41" t="s">
        <v>623</v>
      </c>
      <c r="C543" s="41" t="s">
        <v>629</v>
      </c>
      <c r="D543" s="34">
        <v>100</v>
      </c>
      <c r="E543" s="43"/>
      <c r="F543" s="44"/>
      <c r="G543" s="45"/>
      <c r="H543" s="147"/>
      <c r="I543" s="148"/>
      <c r="J543" s="42"/>
      <c r="K543" s="41" t="s">
        <v>32</v>
      </c>
      <c r="L543" s="20"/>
      <c r="M543" s="10">
        <f t="shared" si="16"/>
        <v>0</v>
      </c>
      <c r="N543" s="31">
        <f t="shared" si="17"/>
        <v>0</v>
      </c>
    </row>
    <row r="544" spans="1:14" ht="26.25">
      <c r="A544" s="41"/>
      <c r="B544" s="41" t="s">
        <v>630</v>
      </c>
      <c r="C544" s="41" t="s">
        <v>631</v>
      </c>
      <c r="D544" s="34">
        <v>100</v>
      </c>
      <c r="E544" s="43"/>
      <c r="F544" s="44"/>
      <c r="G544" s="45"/>
      <c r="H544" s="147"/>
      <c r="I544" s="148"/>
      <c r="J544" s="42"/>
      <c r="K544" s="41" t="s">
        <v>32</v>
      </c>
      <c r="L544" s="20"/>
      <c r="M544" s="10">
        <f t="shared" si="16"/>
        <v>0</v>
      </c>
      <c r="N544" s="31">
        <f t="shared" si="17"/>
        <v>0</v>
      </c>
    </row>
    <row r="545" spans="1:14" ht="26.25">
      <c r="A545" s="41"/>
      <c r="B545" s="41" t="s">
        <v>632</v>
      </c>
      <c r="C545" s="41" t="s">
        <v>633</v>
      </c>
      <c r="D545" s="34">
        <v>100</v>
      </c>
      <c r="E545" s="43"/>
      <c r="F545" s="44"/>
      <c r="G545" s="45"/>
      <c r="H545" s="147"/>
      <c r="I545" s="148"/>
      <c r="J545" s="42"/>
      <c r="K545" s="41" t="s">
        <v>19</v>
      </c>
      <c r="L545" s="20"/>
      <c r="M545" s="10">
        <f t="shared" si="16"/>
        <v>0</v>
      </c>
      <c r="N545" s="31">
        <f t="shared" si="17"/>
        <v>0</v>
      </c>
    </row>
    <row r="546" spans="1:14" ht="26.25">
      <c r="A546" s="41"/>
      <c r="B546" s="41" t="s">
        <v>632</v>
      </c>
      <c r="C546" s="41" t="s">
        <v>634</v>
      </c>
      <c r="D546" s="34">
        <v>100</v>
      </c>
      <c r="E546" s="43"/>
      <c r="F546" s="44"/>
      <c r="G546" s="45"/>
      <c r="H546" s="147"/>
      <c r="I546" s="148"/>
      <c r="J546" s="42"/>
      <c r="K546" s="41" t="s">
        <v>20</v>
      </c>
      <c r="L546" s="20"/>
      <c r="M546" s="10">
        <f t="shared" si="16"/>
        <v>0</v>
      </c>
      <c r="N546" s="31">
        <f t="shared" si="17"/>
        <v>0</v>
      </c>
    </row>
    <row r="547" spans="1:14" ht="26.25">
      <c r="A547" s="41"/>
      <c r="B547" s="41" t="s">
        <v>632</v>
      </c>
      <c r="C547" s="41" t="s">
        <v>635</v>
      </c>
      <c r="D547" s="34">
        <v>100</v>
      </c>
      <c r="E547" s="43"/>
      <c r="F547" s="44"/>
      <c r="G547" s="45"/>
      <c r="H547" s="147"/>
      <c r="I547" s="148"/>
      <c r="J547" s="42"/>
      <c r="K547" s="41" t="s">
        <v>20</v>
      </c>
      <c r="L547" s="20"/>
      <c r="M547" s="10">
        <f t="shared" si="16"/>
        <v>0</v>
      </c>
      <c r="N547" s="31">
        <f t="shared" si="17"/>
        <v>0</v>
      </c>
    </row>
    <row r="548" spans="1:14" ht="26.25">
      <c r="A548" s="41"/>
      <c r="B548" s="41" t="s">
        <v>636</v>
      </c>
      <c r="C548" s="41" t="s">
        <v>637</v>
      </c>
      <c r="D548" s="34">
        <v>100</v>
      </c>
      <c r="E548" s="43"/>
      <c r="F548" s="44"/>
      <c r="G548" s="45"/>
      <c r="H548" s="147"/>
      <c r="I548" s="148"/>
      <c r="J548" s="42"/>
      <c r="K548" s="41" t="s">
        <v>20</v>
      </c>
      <c r="L548" s="20"/>
      <c r="M548" s="10">
        <f t="shared" si="16"/>
        <v>0</v>
      </c>
      <c r="N548" s="31">
        <f t="shared" si="17"/>
        <v>0</v>
      </c>
    </row>
    <row r="549" spans="1:14" ht="26.25">
      <c r="A549" s="41"/>
      <c r="B549" s="41" t="s">
        <v>638</v>
      </c>
      <c r="C549" s="41" t="s">
        <v>639</v>
      </c>
      <c r="D549" s="34">
        <v>100</v>
      </c>
      <c r="E549" s="43"/>
      <c r="F549" s="44"/>
      <c r="G549" s="45"/>
      <c r="H549" s="147"/>
      <c r="I549" s="148"/>
      <c r="J549" s="42"/>
      <c r="K549" s="41" t="s">
        <v>33</v>
      </c>
      <c r="L549" s="20"/>
      <c r="M549" s="10">
        <f t="shared" si="16"/>
        <v>0</v>
      </c>
      <c r="N549" s="31">
        <f t="shared" si="17"/>
        <v>0</v>
      </c>
    </row>
    <row r="550" spans="1:14" ht="26.25">
      <c r="A550" s="41"/>
      <c r="B550" s="41" t="s">
        <v>638</v>
      </c>
      <c r="C550" s="41" t="s">
        <v>640</v>
      </c>
      <c r="D550" s="34">
        <v>100</v>
      </c>
      <c r="E550" s="43"/>
      <c r="F550" s="44"/>
      <c r="G550" s="45"/>
      <c r="H550" s="147"/>
      <c r="I550" s="148"/>
      <c r="J550" s="42"/>
      <c r="K550" s="41" t="s">
        <v>20</v>
      </c>
      <c r="L550" s="20"/>
      <c r="M550" s="10">
        <f t="shared" si="16"/>
        <v>0</v>
      </c>
      <c r="N550" s="31">
        <f t="shared" si="17"/>
        <v>0</v>
      </c>
    </row>
    <row r="551" spans="1:14" ht="26.25">
      <c r="A551" s="41"/>
      <c r="B551" s="41" t="s">
        <v>638</v>
      </c>
      <c r="C551" s="41" t="s">
        <v>641</v>
      </c>
      <c r="D551" s="34">
        <v>100</v>
      </c>
      <c r="E551" s="43"/>
      <c r="F551" s="44"/>
      <c r="G551" s="45"/>
      <c r="H551" s="147"/>
      <c r="I551" s="148"/>
      <c r="J551" s="42"/>
      <c r="K551" s="41" t="s">
        <v>20</v>
      </c>
      <c r="L551" s="20"/>
      <c r="M551" s="10">
        <f t="shared" si="16"/>
        <v>0</v>
      </c>
      <c r="N551" s="31">
        <f t="shared" si="17"/>
        <v>0</v>
      </c>
    </row>
    <row r="552" spans="1:14" ht="26.25">
      <c r="A552" s="41"/>
      <c r="B552" s="41" t="s">
        <v>638</v>
      </c>
      <c r="C552" s="41" t="s">
        <v>642</v>
      </c>
      <c r="D552" s="34">
        <v>100</v>
      </c>
      <c r="E552" s="43"/>
      <c r="F552" s="44"/>
      <c r="G552" s="45"/>
      <c r="H552" s="147"/>
      <c r="I552" s="148"/>
      <c r="J552" s="42"/>
      <c r="K552" s="41" t="s">
        <v>20</v>
      </c>
      <c r="L552" s="20"/>
      <c r="M552" s="10">
        <f t="shared" si="16"/>
        <v>0</v>
      </c>
      <c r="N552" s="31">
        <f t="shared" si="17"/>
        <v>0</v>
      </c>
    </row>
    <row r="553" spans="1:14" ht="26.25">
      <c r="A553" s="41"/>
      <c r="B553" s="41" t="s">
        <v>638</v>
      </c>
      <c r="C553" s="41" t="s">
        <v>643</v>
      </c>
      <c r="D553" s="34">
        <v>100</v>
      </c>
      <c r="E553" s="43"/>
      <c r="F553" s="44"/>
      <c r="G553" s="45"/>
      <c r="H553" s="147"/>
      <c r="I553" s="148"/>
      <c r="J553" s="42"/>
      <c r="K553" s="41" t="s">
        <v>20</v>
      </c>
      <c r="L553" s="20"/>
      <c r="M553" s="10">
        <f t="shared" si="16"/>
        <v>0</v>
      </c>
      <c r="N553" s="31">
        <f t="shared" si="17"/>
        <v>0</v>
      </c>
    </row>
    <row r="554" spans="1:14" ht="26.25">
      <c r="A554" s="41"/>
      <c r="B554" s="41" t="s">
        <v>644</v>
      </c>
      <c r="C554" s="41" t="s">
        <v>645</v>
      </c>
      <c r="D554" s="34">
        <v>100</v>
      </c>
      <c r="E554" s="43"/>
      <c r="F554" s="44"/>
      <c r="G554" s="45"/>
      <c r="H554" s="147"/>
      <c r="I554" s="148"/>
      <c r="J554" s="42"/>
      <c r="K554" s="41" t="s">
        <v>20</v>
      </c>
      <c r="L554" s="20"/>
      <c r="M554" s="10">
        <f t="shared" si="16"/>
        <v>0</v>
      </c>
      <c r="N554" s="31">
        <f t="shared" si="17"/>
        <v>0</v>
      </c>
    </row>
    <row r="555" spans="1:14" ht="26.25">
      <c r="A555" s="41"/>
      <c r="B555" s="41" t="s">
        <v>644</v>
      </c>
      <c r="C555" s="41" t="s">
        <v>646</v>
      </c>
      <c r="D555" s="34">
        <v>100</v>
      </c>
      <c r="E555" s="43"/>
      <c r="F555" s="44"/>
      <c r="G555" s="45"/>
      <c r="H555" s="147"/>
      <c r="I555" s="148"/>
      <c r="J555" s="42"/>
      <c r="K555" s="41" t="s">
        <v>20</v>
      </c>
      <c r="L555" s="20"/>
      <c r="M555" s="10">
        <f t="shared" si="16"/>
        <v>0</v>
      </c>
      <c r="N555" s="31">
        <f t="shared" si="17"/>
        <v>0</v>
      </c>
    </row>
    <row r="556" spans="1:14" ht="26.25">
      <c r="A556" s="41"/>
      <c r="B556" s="41" t="s">
        <v>644</v>
      </c>
      <c r="C556" s="41" t="s">
        <v>647</v>
      </c>
      <c r="D556" s="34">
        <v>100</v>
      </c>
      <c r="E556" s="43"/>
      <c r="F556" s="44"/>
      <c r="G556" s="45"/>
      <c r="H556" s="147"/>
      <c r="I556" s="148"/>
      <c r="J556" s="42"/>
      <c r="K556" s="41" t="s">
        <v>20</v>
      </c>
      <c r="L556" s="20"/>
      <c r="M556" s="10">
        <f t="shared" si="16"/>
        <v>0</v>
      </c>
      <c r="N556" s="31">
        <f t="shared" si="17"/>
        <v>0</v>
      </c>
    </row>
    <row r="557" spans="1:14" ht="26.25">
      <c r="A557" s="41"/>
      <c r="B557" s="41" t="s">
        <v>648</v>
      </c>
      <c r="C557" s="41" t="s">
        <v>649</v>
      </c>
      <c r="D557" s="34">
        <v>100</v>
      </c>
      <c r="E557" s="43"/>
      <c r="F557" s="44"/>
      <c r="G557" s="45"/>
      <c r="H557" s="147"/>
      <c r="I557" s="148"/>
      <c r="J557" s="42"/>
      <c r="K557" s="41" t="s">
        <v>20</v>
      </c>
      <c r="L557" s="20"/>
      <c r="M557" s="10">
        <f t="shared" si="16"/>
        <v>0</v>
      </c>
      <c r="N557" s="31">
        <f t="shared" si="17"/>
        <v>0</v>
      </c>
    </row>
    <row r="558" spans="1:14" ht="26.25">
      <c r="A558" s="41"/>
      <c r="B558" s="41" t="s">
        <v>648</v>
      </c>
      <c r="C558" s="41" t="s">
        <v>650</v>
      </c>
      <c r="D558" s="34">
        <v>100</v>
      </c>
      <c r="E558" s="43"/>
      <c r="F558" s="44"/>
      <c r="G558" s="45"/>
      <c r="H558" s="147"/>
      <c r="I558" s="148"/>
      <c r="J558" s="42"/>
      <c r="K558" s="41" t="s">
        <v>20</v>
      </c>
      <c r="L558" s="20"/>
      <c r="M558" s="10">
        <f t="shared" si="16"/>
        <v>0</v>
      </c>
      <c r="N558" s="31">
        <f t="shared" si="17"/>
        <v>0</v>
      </c>
    </row>
    <row r="559" spans="1:14" ht="26.25">
      <c r="A559" s="41"/>
      <c r="B559" s="41" t="s">
        <v>648</v>
      </c>
      <c r="C559" s="41" t="s">
        <v>651</v>
      </c>
      <c r="D559" s="34">
        <v>100</v>
      </c>
      <c r="E559" s="43"/>
      <c r="F559" s="44"/>
      <c r="G559" s="45"/>
      <c r="H559" s="147"/>
      <c r="I559" s="148"/>
      <c r="J559" s="42"/>
      <c r="K559" s="41" t="s">
        <v>20</v>
      </c>
      <c r="L559" s="20"/>
      <c r="M559" s="10">
        <f t="shared" si="16"/>
        <v>0</v>
      </c>
      <c r="N559" s="31">
        <f t="shared" si="17"/>
        <v>0</v>
      </c>
    </row>
    <row r="560" spans="1:14" ht="26.25">
      <c r="A560" s="41"/>
      <c r="B560" s="41" t="s">
        <v>652</v>
      </c>
      <c r="C560" s="41" t="s">
        <v>653</v>
      </c>
      <c r="D560" s="34">
        <v>100</v>
      </c>
      <c r="E560" s="43"/>
      <c r="F560" s="44"/>
      <c r="G560" s="45"/>
      <c r="H560" s="147"/>
      <c r="I560" s="148"/>
      <c r="J560" s="42"/>
      <c r="K560" s="41" t="s">
        <v>20</v>
      </c>
      <c r="L560" s="20"/>
      <c r="M560" s="10">
        <f t="shared" si="16"/>
        <v>0</v>
      </c>
      <c r="N560" s="31">
        <f t="shared" si="17"/>
        <v>0</v>
      </c>
    </row>
    <row r="561" spans="1:14" ht="26.25">
      <c r="A561" s="41"/>
      <c r="B561" s="41" t="s">
        <v>652</v>
      </c>
      <c r="C561" s="41" t="s">
        <v>654</v>
      </c>
      <c r="D561" s="34">
        <v>100</v>
      </c>
      <c r="E561" s="43"/>
      <c r="F561" s="44"/>
      <c r="G561" s="45"/>
      <c r="H561" s="147"/>
      <c r="I561" s="148"/>
      <c r="J561" s="42"/>
      <c r="K561" s="41" t="s">
        <v>20</v>
      </c>
      <c r="L561" s="20"/>
      <c r="M561" s="10">
        <f t="shared" si="16"/>
        <v>0</v>
      </c>
      <c r="N561" s="31">
        <f t="shared" si="17"/>
        <v>0</v>
      </c>
    </row>
    <row r="562" spans="1:14" ht="26.25">
      <c r="A562" s="41"/>
      <c r="B562" s="41" t="s">
        <v>652</v>
      </c>
      <c r="C562" s="41" t="s">
        <v>655</v>
      </c>
      <c r="D562" s="34">
        <v>100</v>
      </c>
      <c r="E562" s="43"/>
      <c r="F562" s="44"/>
      <c r="G562" s="45"/>
      <c r="H562" s="147"/>
      <c r="I562" s="148"/>
      <c r="J562" s="42"/>
      <c r="K562" s="41" t="s">
        <v>20</v>
      </c>
      <c r="L562" s="20"/>
      <c r="M562" s="10">
        <f t="shared" si="16"/>
        <v>0</v>
      </c>
      <c r="N562" s="31">
        <f t="shared" si="17"/>
        <v>0</v>
      </c>
    </row>
    <row r="563" spans="1:14" ht="26.25">
      <c r="A563" s="41"/>
      <c r="B563" s="41" t="s">
        <v>652</v>
      </c>
      <c r="C563" s="41" t="s">
        <v>656</v>
      </c>
      <c r="D563" s="34">
        <v>100</v>
      </c>
      <c r="E563" s="43"/>
      <c r="F563" s="44"/>
      <c r="G563" s="45"/>
      <c r="H563" s="147"/>
      <c r="I563" s="148"/>
      <c r="J563" s="42"/>
      <c r="K563" s="41" t="s">
        <v>20</v>
      </c>
      <c r="L563" s="20"/>
      <c r="M563" s="10">
        <f t="shared" si="16"/>
        <v>0</v>
      </c>
      <c r="N563" s="31">
        <f t="shared" si="17"/>
        <v>0</v>
      </c>
    </row>
    <row r="564" spans="1:14" ht="26.25">
      <c r="A564" s="41"/>
      <c r="B564" s="41" t="s">
        <v>652</v>
      </c>
      <c r="C564" s="41" t="s">
        <v>657</v>
      </c>
      <c r="D564" s="34">
        <v>100</v>
      </c>
      <c r="E564" s="43"/>
      <c r="F564" s="44"/>
      <c r="G564" s="45"/>
      <c r="H564" s="147"/>
      <c r="I564" s="148"/>
      <c r="J564" s="42"/>
      <c r="K564" s="41" t="s">
        <v>20</v>
      </c>
      <c r="L564" s="20"/>
      <c r="M564" s="10">
        <f t="shared" si="16"/>
        <v>0</v>
      </c>
      <c r="N564" s="31">
        <f t="shared" si="17"/>
        <v>0</v>
      </c>
    </row>
    <row r="565" spans="1:14" ht="26.25">
      <c r="A565" s="41"/>
      <c r="B565" s="41" t="s">
        <v>658</v>
      </c>
      <c r="C565" s="41" t="s">
        <v>659</v>
      </c>
      <c r="D565" s="34">
        <v>100</v>
      </c>
      <c r="E565" s="43"/>
      <c r="F565" s="44"/>
      <c r="G565" s="45"/>
      <c r="H565" s="147"/>
      <c r="I565" s="148"/>
      <c r="J565" s="42"/>
      <c r="K565" s="41" t="s">
        <v>20</v>
      </c>
      <c r="L565" s="20"/>
      <c r="M565" s="10">
        <f t="shared" si="16"/>
        <v>0</v>
      </c>
      <c r="N565" s="31">
        <f t="shared" si="17"/>
        <v>0</v>
      </c>
    </row>
    <row r="566" spans="1:14" ht="26.25">
      <c r="A566" s="41"/>
      <c r="B566" s="41" t="s">
        <v>658</v>
      </c>
      <c r="C566" s="41" t="s">
        <v>660</v>
      </c>
      <c r="D566" s="34">
        <v>100</v>
      </c>
      <c r="E566" s="43"/>
      <c r="F566" s="44"/>
      <c r="G566" s="45"/>
      <c r="H566" s="147"/>
      <c r="I566" s="148"/>
      <c r="J566" s="42"/>
      <c r="K566" s="41" t="s">
        <v>20</v>
      </c>
      <c r="L566" s="20"/>
      <c r="M566" s="10">
        <f t="shared" si="16"/>
        <v>0</v>
      </c>
      <c r="N566" s="31">
        <f t="shared" si="17"/>
        <v>0</v>
      </c>
    </row>
    <row r="567" spans="1:14" ht="26.25">
      <c r="A567" s="41"/>
      <c r="B567" s="41" t="s">
        <v>661</v>
      </c>
      <c r="C567" s="41" t="s">
        <v>662</v>
      </c>
      <c r="D567" s="34">
        <v>100</v>
      </c>
      <c r="E567" s="43"/>
      <c r="F567" s="44"/>
      <c r="G567" s="45"/>
      <c r="H567" s="147"/>
      <c r="I567" s="148"/>
      <c r="J567" s="42"/>
      <c r="K567" s="41" t="s">
        <v>20</v>
      </c>
      <c r="L567" s="20"/>
      <c r="M567" s="10">
        <f t="shared" si="16"/>
        <v>0</v>
      </c>
      <c r="N567" s="31">
        <f t="shared" si="17"/>
        <v>0</v>
      </c>
    </row>
    <row r="568" spans="1:14" ht="26.25">
      <c r="A568" s="41"/>
      <c r="B568" s="41" t="s">
        <v>663</v>
      </c>
      <c r="C568" s="41" t="s">
        <v>664</v>
      </c>
      <c r="D568" s="34">
        <v>100</v>
      </c>
      <c r="E568" s="43"/>
      <c r="F568" s="44"/>
      <c r="G568" s="45"/>
      <c r="H568" s="147"/>
      <c r="I568" s="148"/>
      <c r="J568" s="42"/>
      <c r="K568" s="41" t="s">
        <v>20</v>
      </c>
      <c r="L568" s="20"/>
      <c r="M568" s="10">
        <f t="shared" si="16"/>
        <v>0</v>
      </c>
      <c r="N568" s="31">
        <f t="shared" si="17"/>
        <v>0</v>
      </c>
    </row>
    <row r="569" spans="1:14" ht="26.25">
      <c r="A569" s="41"/>
      <c r="B569" s="41" t="s">
        <v>663</v>
      </c>
      <c r="C569" s="41" t="s">
        <v>665</v>
      </c>
      <c r="D569" s="34">
        <v>100</v>
      </c>
      <c r="E569" s="43"/>
      <c r="F569" s="44"/>
      <c r="G569" s="45"/>
      <c r="H569" s="147"/>
      <c r="I569" s="148"/>
      <c r="J569" s="42"/>
      <c r="K569" s="41" t="s">
        <v>19</v>
      </c>
      <c r="L569" s="20"/>
      <c r="M569" s="10">
        <f t="shared" si="16"/>
        <v>0</v>
      </c>
      <c r="N569" s="31">
        <f t="shared" si="17"/>
        <v>0</v>
      </c>
    </row>
    <row r="570" spans="1:14" ht="26.25">
      <c r="A570" s="41"/>
      <c r="B570" s="41" t="s">
        <v>663</v>
      </c>
      <c r="C570" s="41" t="s">
        <v>666</v>
      </c>
      <c r="D570" s="34">
        <v>100</v>
      </c>
      <c r="E570" s="43"/>
      <c r="F570" s="44"/>
      <c r="G570" s="45"/>
      <c r="H570" s="147"/>
      <c r="I570" s="148"/>
      <c r="J570" s="42"/>
      <c r="K570" s="41" t="s">
        <v>20</v>
      </c>
      <c r="L570" s="20"/>
      <c r="M570" s="10">
        <f t="shared" si="16"/>
        <v>0</v>
      </c>
      <c r="N570" s="31">
        <f t="shared" si="17"/>
        <v>0</v>
      </c>
    </row>
    <row r="571" spans="1:14" ht="26.25">
      <c r="A571" s="41"/>
      <c r="B571" s="41" t="s">
        <v>663</v>
      </c>
      <c r="C571" s="41" t="s">
        <v>667</v>
      </c>
      <c r="D571" s="34">
        <v>100</v>
      </c>
      <c r="E571" s="43"/>
      <c r="F571" s="44"/>
      <c r="G571" s="45"/>
      <c r="H571" s="147"/>
      <c r="I571" s="148"/>
      <c r="J571" s="42"/>
      <c r="K571" s="41" t="s">
        <v>20</v>
      </c>
      <c r="L571" s="20"/>
      <c r="M571" s="10">
        <f t="shared" si="16"/>
        <v>0</v>
      </c>
      <c r="N571" s="31">
        <f t="shared" si="17"/>
        <v>0</v>
      </c>
    </row>
    <row r="572" spans="1:14" ht="26.25">
      <c r="A572" s="41"/>
      <c r="B572" s="41" t="s">
        <v>663</v>
      </c>
      <c r="C572" s="41" t="s">
        <v>668</v>
      </c>
      <c r="D572" s="34">
        <v>100</v>
      </c>
      <c r="E572" s="43"/>
      <c r="F572" s="44"/>
      <c r="G572" s="45"/>
      <c r="H572" s="147"/>
      <c r="I572" s="148"/>
      <c r="J572" s="42"/>
      <c r="K572" s="41" t="s">
        <v>19</v>
      </c>
      <c r="L572" s="20"/>
      <c r="M572" s="10">
        <f t="shared" si="16"/>
        <v>0</v>
      </c>
      <c r="N572" s="31">
        <f t="shared" si="17"/>
        <v>0</v>
      </c>
    </row>
    <row r="573" spans="1:14" ht="26.25">
      <c r="A573" s="41"/>
      <c r="B573" s="41" t="s">
        <v>669</v>
      </c>
      <c r="C573" s="41" t="s">
        <v>670</v>
      </c>
      <c r="D573" s="34">
        <v>100</v>
      </c>
      <c r="E573" s="43"/>
      <c r="F573" s="44"/>
      <c r="G573" s="45"/>
      <c r="H573" s="147"/>
      <c r="I573" s="148"/>
      <c r="J573" s="42"/>
      <c r="K573" s="41" t="s">
        <v>34</v>
      </c>
      <c r="L573" s="20"/>
      <c r="M573" s="10">
        <f t="shared" si="16"/>
        <v>0</v>
      </c>
      <c r="N573" s="31">
        <f t="shared" si="17"/>
        <v>0</v>
      </c>
    </row>
    <row r="574" spans="1:14" ht="26.25">
      <c r="A574" s="41"/>
      <c r="B574" s="41" t="s">
        <v>671</v>
      </c>
      <c r="C574" s="41" t="s">
        <v>672</v>
      </c>
      <c r="D574" s="34">
        <v>100</v>
      </c>
      <c r="E574" s="43"/>
      <c r="F574" s="44"/>
      <c r="G574" s="45"/>
      <c r="H574" s="147"/>
      <c r="I574" s="148"/>
      <c r="J574" s="42"/>
      <c r="K574" s="41" t="s">
        <v>19</v>
      </c>
      <c r="L574" s="20"/>
      <c r="M574" s="10">
        <f t="shared" si="16"/>
        <v>0</v>
      </c>
      <c r="N574" s="31">
        <f t="shared" si="17"/>
        <v>0</v>
      </c>
    </row>
    <row r="575" spans="1:14" ht="26.25">
      <c r="A575" s="41"/>
      <c r="B575" s="41" t="s">
        <v>671</v>
      </c>
      <c r="C575" s="41" t="s">
        <v>673</v>
      </c>
      <c r="D575" s="34">
        <v>100</v>
      </c>
      <c r="E575" s="43"/>
      <c r="F575" s="44"/>
      <c r="G575" s="45"/>
      <c r="H575" s="147"/>
      <c r="I575" s="148"/>
      <c r="J575" s="42"/>
      <c r="K575" s="41" t="s">
        <v>20</v>
      </c>
      <c r="L575" s="20"/>
      <c r="M575" s="10">
        <f t="shared" si="16"/>
        <v>0</v>
      </c>
      <c r="N575" s="31">
        <f t="shared" si="17"/>
        <v>0</v>
      </c>
    </row>
    <row r="576" spans="1:14" ht="26.25">
      <c r="A576" s="41"/>
      <c r="B576" s="41" t="s">
        <v>671</v>
      </c>
      <c r="C576" s="41" t="s">
        <v>674</v>
      </c>
      <c r="D576" s="34">
        <v>100</v>
      </c>
      <c r="E576" s="43"/>
      <c r="F576" s="44"/>
      <c r="G576" s="45"/>
      <c r="H576" s="147"/>
      <c r="I576" s="148"/>
      <c r="J576" s="42"/>
      <c r="K576" s="41" t="s">
        <v>20</v>
      </c>
      <c r="L576" s="20"/>
      <c r="M576" s="10">
        <f t="shared" si="16"/>
        <v>0</v>
      </c>
      <c r="N576" s="31">
        <f t="shared" si="17"/>
        <v>0</v>
      </c>
    </row>
    <row r="577" spans="1:14" ht="26.25">
      <c r="A577" s="41"/>
      <c r="B577" s="41" t="s">
        <v>671</v>
      </c>
      <c r="C577" s="41" t="s">
        <v>675</v>
      </c>
      <c r="D577" s="34">
        <v>100</v>
      </c>
      <c r="E577" s="43"/>
      <c r="F577" s="44"/>
      <c r="G577" s="45"/>
      <c r="H577" s="147"/>
      <c r="I577" s="148"/>
      <c r="J577" s="42"/>
      <c r="K577" s="41" t="s">
        <v>20</v>
      </c>
      <c r="L577" s="20"/>
      <c r="M577" s="10">
        <f t="shared" si="16"/>
        <v>0</v>
      </c>
      <c r="N577" s="31">
        <f t="shared" si="17"/>
        <v>0</v>
      </c>
    </row>
    <row r="578" spans="1:14" ht="26.25">
      <c r="A578" s="41"/>
      <c r="B578" s="41" t="s">
        <v>671</v>
      </c>
      <c r="C578" s="41" t="s">
        <v>676</v>
      </c>
      <c r="D578" s="34">
        <v>100</v>
      </c>
      <c r="E578" s="43"/>
      <c r="F578" s="44"/>
      <c r="G578" s="45"/>
      <c r="H578" s="147"/>
      <c r="I578" s="148"/>
      <c r="J578" s="42"/>
      <c r="K578" s="41" t="s">
        <v>19</v>
      </c>
      <c r="L578" s="20"/>
      <c r="M578" s="10">
        <f t="shared" si="16"/>
        <v>0</v>
      </c>
      <c r="N578" s="31">
        <f t="shared" si="17"/>
        <v>0</v>
      </c>
    </row>
    <row r="579" spans="1:14" ht="26.25">
      <c r="A579" s="41"/>
      <c r="B579" s="41" t="s">
        <v>671</v>
      </c>
      <c r="C579" s="41" t="s">
        <v>677</v>
      </c>
      <c r="D579" s="34">
        <v>100</v>
      </c>
      <c r="E579" s="43"/>
      <c r="F579" s="44"/>
      <c r="G579" s="45"/>
      <c r="H579" s="147"/>
      <c r="I579" s="148"/>
      <c r="J579" s="42"/>
      <c r="K579" s="41" t="s">
        <v>21</v>
      </c>
      <c r="L579" s="20"/>
      <c r="M579" s="10">
        <f t="shared" si="16"/>
        <v>0</v>
      </c>
      <c r="N579" s="31">
        <f t="shared" si="17"/>
        <v>0</v>
      </c>
    </row>
    <row r="580" spans="1:14" ht="26.25">
      <c r="A580" s="41"/>
      <c r="B580" s="41" t="s">
        <v>671</v>
      </c>
      <c r="C580" s="41" t="s">
        <v>678</v>
      </c>
      <c r="D580" s="34">
        <v>100</v>
      </c>
      <c r="E580" s="43"/>
      <c r="F580" s="44"/>
      <c r="G580" s="45"/>
      <c r="H580" s="147"/>
      <c r="I580" s="148"/>
      <c r="J580" s="42"/>
      <c r="K580" s="41" t="s">
        <v>21</v>
      </c>
      <c r="L580" s="20"/>
      <c r="M580" s="10">
        <f t="shared" si="16"/>
        <v>0</v>
      </c>
      <c r="N580" s="31">
        <f t="shared" si="17"/>
        <v>0</v>
      </c>
    </row>
    <row r="581" spans="1:14" ht="26.25">
      <c r="A581" s="41"/>
      <c r="B581" s="41" t="s">
        <v>671</v>
      </c>
      <c r="C581" s="41" t="s">
        <v>679</v>
      </c>
      <c r="D581" s="34">
        <v>100</v>
      </c>
      <c r="E581" s="43"/>
      <c r="F581" s="44"/>
      <c r="G581" s="45"/>
      <c r="H581" s="147"/>
      <c r="I581" s="148"/>
      <c r="J581" s="42"/>
      <c r="K581" s="41" t="s">
        <v>31</v>
      </c>
      <c r="L581" s="20"/>
      <c r="M581" s="10">
        <f t="shared" si="16"/>
        <v>0</v>
      </c>
      <c r="N581" s="31">
        <f t="shared" si="17"/>
        <v>0</v>
      </c>
    </row>
    <row r="582" spans="1:14" ht="26.25">
      <c r="A582" s="41"/>
      <c r="B582" s="41" t="s">
        <v>671</v>
      </c>
      <c r="C582" s="41" t="s">
        <v>680</v>
      </c>
      <c r="D582" s="34">
        <v>100</v>
      </c>
      <c r="E582" s="43"/>
      <c r="F582" s="44"/>
      <c r="G582" s="45"/>
      <c r="H582" s="147"/>
      <c r="I582" s="148"/>
      <c r="J582" s="42"/>
      <c r="K582" s="41" t="s">
        <v>21</v>
      </c>
      <c r="L582" s="20"/>
      <c r="M582" s="10">
        <f t="shared" si="16"/>
        <v>0</v>
      </c>
      <c r="N582" s="31">
        <f t="shared" si="17"/>
        <v>0</v>
      </c>
    </row>
    <row r="583" spans="1:14" ht="26.25">
      <c r="A583" s="41"/>
      <c r="B583" s="41" t="s">
        <v>671</v>
      </c>
      <c r="C583" s="41" t="s">
        <v>681</v>
      </c>
      <c r="D583" s="34">
        <v>100</v>
      </c>
      <c r="E583" s="43"/>
      <c r="F583" s="44"/>
      <c r="G583" s="45"/>
      <c r="H583" s="147"/>
      <c r="I583" s="148"/>
      <c r="J583" s="42"/>
      <c r="K583" s="41" t="s">
        <v>21</v>
      </c>
      <c r="L583" s="20"/>
      <c r="M583" s="10">
        <f t="shared" si="16"/>
        <v>0</v>
      </c>
      <c r="N583" s="31">
        <f t="shared" si="17"/>
        <v>0</v>
      </c>
    </row>
    <row r="584" spans="1:14" ht="26.25">
      <c r="A584" s="41"/>
      <c r="B584" s="41" t="s">
        <v>671</v>
      </c>
      <c r="C584" s="41" t="s">
        <v>682</v>
      </c>
      <c r="D584" s="34">
        <v>100</v>
      </c>
      <c r="E584" s="43"/>
      <c r="F584" s="44"/>
      <c r="G584" s="45"/>
      <c r="H584" s="147"/>
      <c r="I584" s="148"/>
      <c r="J584" s="42"/>
      <c r="K584" s="41" t="s">
        <v>21</v>
      </c>
      <c r="L584" s="20"/>
      <c r="M584" s="10">
        <f t="shared" si="16"/>
        <v>0</v>
      </c>
      <c r="N584" s="31">
        <f t="shared" si="17"/>
        <v>0</v>
      </c>
    </row>
    <row r="585" spans="1:14" ht="26.25">
      <c r="A585" s="41"/>
      <c r="B585" s="41" t="s">
        <v>671</v>
      </c>
      <c r="C585" s="41" t="s">
        <v>683</v>
      </c>
      <c r="D585" s="34">
        <v>100</v>
      </c>
      <c r="E585" s="43"/>
      <c r="F585" s="44"/>
      <c r="G585" s="45"/>
      <c r="H585" s="147"/>
      <c r="I585" s="148"/>
      <c r="J585" s="42"/>
      <c r="K585" s="41" t="s">
        <v>21</v>
      </c>
      <c r="L585" s="20"/>
      <c r="M585" s="10">
        <f t="shared" si="16"/>
        <v>0</v>
      </c>
      <c r="N585" s="31">
        <f t="shared" si="17"/>
        <v>0</v>
      </c>
    </row>
    <row r="586" spans="1:14" ht="26.25">
      <c r="A586" s="41"/>
      <c r="B586" s="41" t="s">
        <v>684</v>
      </c>
      <c r="C586" s="41" t="s">
        <v>685</v>
      </c>
      <c r="D586" s="34">
        <v>100</v>
      </c>
      <c r="E586" s="43"/>
      <c r="F586" s="44"/>
      <c r="G586" s="45"/>
      <c r="H586" s="147"/>
      <c r="I586" s="148"/>
      <c r="J586" s="42"/>
      <c r="K586" s="41" t="s">
        <v>21</v>
      </c>
      <c r="L586" s="20"/>
      <c r="M586" s="10">
        <f t="shared" si="16"/>
        <v>0</v>
      </c>
      <c r="N586" s="31">
        <f t="shared" si="17"/>
        <v>0</v>
      </c>
    </row>
    <row r="587" spans="1:14" ht="26.25">
      <c r="A587" s="41"/>
      <c r="B587" s="41" t="s">
        <v>684</v>
      </c>
      <c r="C587" s="41" t="s">
        <v>686</v>
      </c>
      <c r="D587" s="34">
        <v>100</v>
      </c>
      <c r="E587" s="43"/>
      <c r="F587" s="44"/>
      <c r="G587" s="45"/>
      <c r="H587" s="147"/>
      <c r="I587" s="148"/>
      <c r="J587" s="42"/>
      <c r="K587" s="41" t="s">
        <v>19</v>
      </c>
      <c r="L587" s="20"/>
      <c r="M587" s="10">
        <f t="shared" si="16"/>
        <v>0</v>
      </c>
      <c r="N587" s="31">
        <f t="shared" si="17"/>
        <v>0</v>
      </c>
    </row>
    <row r="588" spans="1:14" ht="26.25">
      <c r="A588" s="41"/>
      <c r="B588" s="41" t="s">
        <v>687</v>
      </c>
      <c r="C588" s="41" t="s">
        <v>688</v>
      </c>
      <c r="D588" s="34">
        <v>100</v>
      </c>
      <c r="E588" s="43"/>
      <c r="F588" s="44"/>
      <c r="G588" s="45"/>
      <c r="H588" s="147"/>
      <c r="I588" s="148"/>
      <c r="J588" s="42"/>
      <c r="K588" s="41" t="s">
        <v>19</v>
      </c>
      <c r="L588" s="20"/>
      <c r="M588" s="10">
        <f t="shared" si="16"/>
        <v>0</v>
      </c>
      <c r="N588" s="31">
        <f t="shared" si="17"/>
        <v>0</v>
      </c>
    </row>
    <row r="589" spans="1:14" ht="26.25">
      <c r="A589" s="41"/>
      <c r="B589" s="41" t="s">
        <v>689</v>
      </c>
      <c r="C589" s="41" t="s">
        <v>690</v>
      </c>
      <c r="D589" s="34">
        <v>100</v>
      </c>
      <c r="E589" s="43"/>
      <c r="F589" s="44"/>
      <c r="G589" s="45"/>
      <c r="H589" s="147"/>
      <c r="I589" s="148"/>
      <c r="J589" s="42"/>
      <c r="K589" s="41" t="s">
        <v>33</v>
      </c>
      <c r="L589" s="20"/>
      <c r="M589" s="10">
        <f t="shared" si="16"/>
        <v>0</v>
      </c>
      <c r="N589" s="31">
        <f t="shared" si="17"/>
        <v>0</v>
      </c>
    </row>
    <row r="590" spans="1:14" ht="26.25">
      <c r="A590" s="41"/>
      <c r="B590" s="41" t="s">
        <v>691</v>
      </c>
      <c r="C590" s="41" t="s">
        <v>692</v>
      </c>
      <c r="D590" s="34">
        <v>100</v>
      </c>
      <c r="E590" s="43"/>
      <c r="F590" s="44"/>
      <c r="G590" s="45"/>
      <c r="H590" s="147"/>
      <c r="I590" s="148"/>
      <c r="J590" s="42"/>
      <c r="K590" s="41" t="s">
        <v>21</v>
      </c>
      <c r="L590" s="20"/>
      <c r="M590" s="10">
        <f t="shared" si="16"/>
        <v>0</v>
      </c>
      <c r="N590" s="31">
        <f t="shared" si="17"/>
        <v>0</v>
      </c>
    </row>
    <row r="591" spans="1:14" ht="26.25">
      <c r="A591" s="41"/>
      <c r="B591" s="41" t="s">
        <v>693</v>
      </c>
      <c r="C591" s="41" t="s">
        <v>694</v>
      </c>
      <c r="D591" s="34">
        <v>100</v>
      </c>
      <c r="E591" s="43"/>
      <c r="F591" s="44"/>
      <c r="G591" s="45"/>
      <c r="H591" s="147"/>
      <c r="I591" s="148"/>
      <c r="J591" s="42"/>
      <c r="K591" s="41" t="s">
        <v>19</v>
      </c>
      <c r="L591" s="20"/>
      <c r="M591" s="10">
        <f t="shared" ref="M591:M655" si="18">I591</f>
        <v>0</v>
      </c>
      <c r="N591" s="31">
        <f t="shared" ref="N591:N655" si="19">I591*H591</f>
        <v>0</v>
      </c>
    </row>
    <row r="592" spans="1:14" ht="26.25">
      <c r="A592" s="41"/>
      <c r="B592" s="41" t="s">
        <v>695</v>
      </c>
      <c r="C592" s="41" t="s">
        <v>696</v>
      </c>
      <c r="D592" s="34">
        <v>100</v>
      </c>
      <c r="E592" s="43"/>
      <c r="F592" s="44"/>
      <c r="G592" s="45"/>
      <c r="H592" s="147"/>
      <c r="I592" s="148"/>
      <c r="J592" s="42"/>
      <c r="K592" s="41" t="s">
        <v>21</v>
      </c>
      <c r="L592" s="20"/>
      <c r="M592" s="10">
        <f t="shared" si="18"/>
        <v>0</v>
      </c>
      <c r="N592" s="31">
        <f t="shared" si="19"/>
        <v>0</v>
      </c>
    </row>
    <row r="593" spans="1:14" ht="26.25">
      <c r="A593" s="41"/>
      <c r="B593" s="41" t="s">
        <v>695</v>
      </c>
      <c r="C593" s="41" t="s">
        <v>697</v>
      </c>
      <c r="D593" s="34">
        <v>100</v>
      </c>
      <c r="E593" s="43"/>
      <c r="F593" s="44"/>
      <c r="G593" s="45"/>
      <c r="H593" s="147"/>
      <c r="I593" s="148"/>
      <c r="J593" s="42"/>
      <c r="K593" s="41" t="s">
        <v>21</v>
      </c>
      <c r="L593" s="20"/>
      <c r="M593" s="10">
        <f t="shared" si="18"/>
        <v>0</v>
      </c>
      <c r="N593" s="31">
        <f t="shared" si="19"/>
        <v>0</v>
      </c>
    </row>
    <row r="594" spans="1:14" ht="26.25">
      <c r="A594" s="41"/>
      <c r="B594" s="41" t="s">
        <v>695</v>
      </c>
      <c r="C594" s="41" t="s">
        <v>698</v>
      </c>
      <c r="D594" s="34">
        <v>100</v>
      </c>
      <c r="E594" s="43"/>
      <c r="F594" s="44"/>
      <c r="G594" s="45"/>
      <c r="H594" s="147"/>
      <c r="I594" s="148"/>
      <c r="J594" s="42"/>
      <c r="K594" s="41" t="s">
        <v>21</v>
      </c>
      <c r="L594" s="20"/>
      <c r="M594" s="10">
        <f t="shared" si="18"/>
        <v>0</v>
      </c>
      <c r="N594" s="31">
        <f t="shared" si="19"/>
        <v>0</v>
      </c>
    </row>
    <row r="595" spans="1:14" ht="26.25">
      <c r="A595" s="41"/>
      <c r="B595" s="41" t="s">
        <v>695</v>
      </c>
      <c r="C595" s="41" t="s">
        <v>699</v>
      </c>
      <c r="D595" s="34">
        <v>100</v>
      </c>
      <c r="E595" s="43"/>
      <c r="F595" s="44"/>
      <c r="G595" s="45"/>
      <c r="H595" s="147"/>
      <c r="I595" s="148"/>
      <c r="J595" s="42"/>
      <c r="K595" s="41" t="s">
        <v>21</v>
      </c>
      <c r="L595" s="20"/>
      <c r="M595" s="10">
        <f t="shared" si="18"/>
        <v>0</v>
      </c>
      <c r="N595" s="31">
        <f t="shared" si="19"/>
        <v>0</v>
      </c>
    </row>
    <row r="596" spans="1:14" ht="26.25">
      <c r="A596" s="41"/>
      <c r="B596" s="41" t="s">
        <v>695</v>
      </c>
      <c r="C596" s="41" t="s">
        <v>700</v>
      </c>
      <c r="D596" s="34">
        <v>100</v>
      </c>
      <c r="E596" s="43"/>
      <c r="F596" s="44"/>
      <c r="G596" s="45"/>
      <c r="H596" s="147"/>
      <c r="I596" s="148"/>
      <c r="J596" s="42"/>
      <c r="K596" s="41" t="s">
        <v>21</v>
      </c>
      <c r="L596" s="20"/>
      <c r="M596" s="10">
        <f t="shared" si="18"/>
        <v>0</v>
      </c>
      <c r="N596" s="31">
        <f t="shared" si="19"/>
        <v>0</v>
      </c>
    </row>
    <row r="597" spans="1:14" ht="26.25">
      <c r="A597" s="41"/>
      <c r="B597" s="41" t="s">
        <v>701</v>
      </c>
      <c r="C597" s="41" t="s">
        <v>702</v>
      </c>
      <c r="D597" s="34">
        <v>100</v>
      </c>
      <c r="E597" s="43"/>
      <c r="F597" s="44"/>
      <c r="G597" s="45"/>
      <c r="H597" s="147"/>
      <c r="I597" s="148"/>
      <c r="J597" s="42"/>
      <c r="K597" s="41" t="s">
        <v>21</v>
      </c>
      <c r="L597" s="20"/>
      <c r="M597" s="10">
        <f t="shared" si="18"/>
        <v>0</v>
      </c>
      <c r="N597" s="31">
        <f t="shared" si="19"/>
        <v>0</v>
      </c>
    </row>
    <row r="598" spans="1:14" ht="26.25">
      <c r="A598" s="41"/>
      <c r="B598" s="41" t="s">
        <v>701</v>
      </c>
      <c r="C598" s="41" t="s">
        <v>703</v>
      </c>
      <c r="D598" s="34">
        <v>100</v>
      </c>
      <c r="E598" s="43"/>
      <c r="F598" s="44"/>
      <c r="G598" s="45"/>
      <c r="H598" s="147"/>
      <c r="I598" s="148"/>
      <c r="J598" s="42"/>
      <c r="K598" s="41" t="s">
        <v>31</v>
      </c>
      <c r="L598" s="20"/>
      <c r="M598" s="10">
        <f t="shared" si="18"/>
        <v>0</v>
      </c>
      <c r="N598" s="31">
        <f t="shared" si="19"/>
        <v>0</v>
      </c>
    </row>
    <row r="599" spans="1:14" ht="26.25">
      <c r="A599" s="41"/>
      <c r="B599" s="41" t="s">
        <v>704</v>
      </c>
      <c r="C599" s="41" t="s">
        <v>705</v>
      </c>
      <c r="D599" s="34">
        <v>100</v>
      </c>
      <c r="E599" s="43"/>
      <c r="F599" s="44"/>
      <c r="G599" s="45"/>
      <c r="H599" s="147"/>
      <c r="I599" s="148"/>
      <c r="J599" s="42"/>
      <c r="K599" s="41" t="s">
        <v>31</v>
      </c>
      <c r="L599" s="20"/>
      <c r="M599" s="10">
        <f t="shared" si="18"/>
        <v>0</v>
      </c>
      <c r="N599" s="31">
        <f t="shared" si="19"/>
        <v>0</v>
      </c>
    </row>
    <row r="600" spans="1:14" ht="26.25">
      <c r="A600" s="41"/>
      <c r="B600" s="41" t="s">
        <v>704</v>
      </c>
      <c r="C600" s="41" t="s">
        <v>706</v>
      </c>
      <c r="D600" s="34">
        <v>100</v>
      </c>
      <c r="E600" s="43"/>
      <c r="F600" s="44"/>
      <c r="G600" s="45"/>
      <c r="H600" s="147"/>
      <c r="I600" s="148"/>
      <c r="J600" s="42"/>
      <c r="K600" s="41" t="s">
        <v>33</v>
      </c>
      <c r="L600" s="20"/>
      <c r="M600" s="10">
        <f t="shared" si="18"/>
        <v>0</v>
      </c>
      <c r="N600" s="31">
        <f t="shared" si="19"/>
        <v>0</v>
      </c>
    </row>
    <row r="601" spans="1:14" ht="26.25">
      <c r="A601" s="41"/>
      <c r="B601" s="41" t="s">
        <v>707</v>
      </c>
      <c r="C601" s="41" t="s">
        <v>708</v>
      </c>
      <c r="D601" s="34">
        <v>100</v>
      </c>
      <c r="E601" s="43"/>
      <c r="F601" s="44"/>
      <c r="G601" s="45"/>
      <c r="H601" s="147"/>
      <c r="I601" s="148"/>
      <c r="J601" s="42"/>
      <c r="K601" s="41" t="s">
        <v>19</v>
      </c>
      <c r="L601" s="20"/>
      <c r="M601" s="10">
        <f t="shared" si="18"/>
        <v>0</v>
      </c>
      <c r="N601" s="31">
        <f t="shared" si="19"/>
        <v>0</v>
      </c>
    </row>
    <row r="602" spans="1:14" ht="26.25">
      <c r="A602" s="41"/>
      <c r="B602" s="41" t="s">
        <v>709</v>
      </c>
      <c r="C602" s="41" t="s">
        <v>710</v>
      </c>
      <c r="D602" s="34">
        <v>100</v>
      </c>
      <c r="E602" s="43"/>
      <c r="F602" s="44"/>
      <c r="G602" s="45"/>
      <c r="H602" s="147"/>
      <c r="I602" s="148"/>
      <c r="J602" s="42"/>
      <c r="K602" s="41" t="s">
        <v>35</v>
      </c>
      <c r="L602" s="20"/>
      <c r="M602" s="10">
        <f t="shared" si="18"/>
        <v>0</v>
      </c>
      <c r="N602" s="31">
        <f t="shared" si="19"/>
        <v>0</v>
      </c>
    </row>
    <row r="603" spans="1:14" ht="26.25">
      <c r="A603" s="41"/>
      <c r="B603" s="41" t="s">
        <v>709</v>
      </c>
      <c r="C603" s="41" t="s">
        <v>711</v>
      </c>
      <c r="D603" s="34">
        <v>100</v>
      </c>
      <c r="E603" s="43"/>
      <c r="F603" s="44"/>
      <c r="G603" s="45"/>
      <c r="H603" s="147"/>
      <c r="I603" s="148"/>
      <c r="J603" s="42"/>
      <c r="K603" s="41" t="s">
        <v>19</v>
      </c>
      <c r="L603" s="20"/>
      <c r="M603" s="10">
        <f t="shared" si="18"/>
        <v>0</v>
      </c>
      <c r="N603" s="31">
        <f t="shared" si="19"/>
        <v>0</v>
      </c>
    </row>
    <row r="604" spans="1:14" ht="26.25">
      <c r="A604" s="41"/>
      <c r="B604" s="41" t="s">
        <v>709</v>
      </c>
      <c r="C604" s="41" t="s">
        <v>712</v>
      </c>
      <c r="D604" s="34">
        <v>100</v>
      </c>
      <c r="E604" s="43"/>
      <c r="F604" s="44"/>
      <c r="G604" s="45"/>
      <c r="H604" s="147"/>
      <c r="I604" s="148"/>
      <c r="J604" s="42"/>
      <c r="K604" s="41" t="s">
        <v>19</v>
      </c>
      <c r="L604" s="20"/>
      <c r="M604" s="10">
        <f t="shared" si="18"/>
        <v>0</v>
      </c>
      <c r="N604" s="31">
        <f t="shared" si="19"/>
        <v>0</v>
      </c>
    </row>
    <row r="605" spans="1:14" ht="26.25">
      <c r="A605" s="41"/>
      <c r="B605" s="41" t="s">
        <v>709</v>
      </c>
      <c r="C605" s="41" t="s">
        <v>713</v>
      </c>
      <c r="D605" s="34">
        <v>100</v>
      </c>
      <c r="E605" s="43"/>
      <c r="F605" s="44"/>
      <c r="G605" s="45"/>
      <c r="H605" s="147"/>
      <c r="I605" s="148"/>
      <c r="J605" s="42"/>
      <c r="K605" s="41" t="s">
        <v>19</v>
      </c>
      <c r="L605" s="20"/>
      <c r="M605" s="10">
        <f t="shared" si="18"/>
        <v>0</v>
      </c>
      <c r="N605" s="31">
        <f t="shared" si="19"/>
        <v>0</v>
      </c>
    </row>
    <row r="606" spans="1:14" ht="26.25">
      <c r="A606" s="41"/>
      <c r="B606" s="41" t="s">
        <v>709</v>
      </c>
      <c r="C606" s="41" t="s">
        <v>714</v>
      </c>
      <c r="D606" s="34">
        <v>100</v>
      </c>
      <c r="E606" s="43"/>
      <c r="F606" s="44"/>
      <c r="G606" s="45"/>
      <c r="H606" s="147"/>
      <c r="I606" s="148"/>
      <c r="J606" s="42"/>
      <c r="K606" s="41" t="s">
        <v>19</v>
      </c>
      <c r="L606" s="20"/>
      <c r="M606" s="10">
        <f t="shared" si="18"/>
        <v>0</v>
      </c>
      <c r="N606" s="31">
        <f t="shared" si="19"/>
        <v>0</v>
      </c>
    </row>
    <row r="607" spans="1:14" ht="26.25">
      <c r="A607" s="41"/>
      <c r="B607" s="41" t="s">
        <v>709</v>
      </c>
      <c r="C607" s="41" t="s">
        <v>715</v>
      </c>
      <c r="D607" s="34">
        <v>100</v>
      </c>
      <c r="E607" s="43"/>
      <c r="F607" s="44"/>
      <c r="G607" s="45"/>
      <c r="H607" s="147"/>
      <c r="I607" s="148"/>
      <c r="J607" s="42"/>
      <c r="K607" s="41" t="s">
        <v>19</v>
      </c>
      <c r="L607" s="20"/>
      <c r="M607" s="10">
        <f t="shared" si="18"/>
        <v>0</v>
      </c>
      <c r="N607" s="31">
        <f t="shared" si="19"/>
        <v>0</v>
      </c>
    </row>
    <row r="608" spans="1:14" ht="26.25">
      <c r="A608" s="41"/>
      <c r="B608" s="41" t="s">
        <v>709</v>
      </c>
      <c r="C608" s="41" t="s">
        <v>716</v>
      </c>
      <c r="D608" s="34">
        <v>100</v>
      </c>
      <c r="E608" s="43"/>
      <c r="F608" s="44"/>
      <c r="G608" s="45"/>
      <c r="H608" s="147"/>
      <c r="I608" s="148"/>
      <c r="J608" s="42"/>
      <c r="K608" s="41" t="s">
        <v>19</v>
      </c>
      <c r="L608" s="20"/>
      <c r="M608" s="10">
        <f t="shared" si="18"/>
        <v>0</v>
      </c>
      <c r="N608" s="31">
        <f t="shared" si="19"/>
        <v>0</v>
      </c>
    </row>
    <row r="609" spans="1:14" ht="26.25">
      <c r="A609" s="41"/>
      <c r="B609" s="41" t="s">
        <v>717</v>
      </c>
      <c r="C609" s="41" t="s">
        <v>718</v>
      </c>
      <c r="D609" s="34">
        <v>100</v>
      </c>
      <c r="E609" s="43"/>
      <c r="F609" s="44"/>
      <c r="G609" s="45"/>
      <c r="H609" s="147"/>
      <c r="I609" s="148"/>
      <c r="J609" s="42"/>
      <c r="K609" s="41" t="s">
        <v>19</v>
      </c>
      <c r="L609" s="20"/>
      <c r="M609" s="10">
        <f t="shared" si="18"/>
        <v>0</v>
      </c>
      <c r="N609" s="31">
        <f t="shared" si="19"/>
        <v>0</v>
      </c>
    </row>
    <row r="610" spans="1:14" ht="26.25">
      <c r="A610" s="41"/>
      <c r="B610" s="41" t="s">
        <v>717</v>
      </c>
      <c r="C610" s="41" t="s">
        <v>719</v>
      </c>
      <c r="D610" s="34">
        <v>100</v>
      </c>
      <c r="E610" s="43"/>
      <c r="F610" s="44"/>
      <c r="G610" s="45"/>
      <c r="H610" s="147"/>
      <c r="I610" s="148"/>
      <c r="J610" s="42"/>
      <c r="K610" s="41" t="s">
        <v>31</v>
      </c>
      <c r="L610" s="20"/>
      <c r="M610" s="10">
        <f t="shared" si="18"/>
        <v>0</v>
      </c>
      <c r="N610" s="31">
        <f t="shared" si="19"/>
        <v>0</v>
      </c>
    </row>
    <row r="611" spans="1:14" ht="26.25">
      <c r="A611" s="41"/>
      <c r="B611" s="41" t="s">
        <v>717</v>
      </c>
      <c r="C611" s="41" t="s">
        <v>720</v>
      </c>
      <c r="D611" s="34">
        <v>100</v>
      </c>
      <c r="E611" s="43"/>
      <c r="F611" s="44"/>
      <c r="G611" s="45"/>
      <c r="H611" s="147"/>
      <c r="I611" s="148"/>
      <c r="J611" s="42"/>
      <c r="K611" s="41" t="s">
        <v>31</v>
      </c>
      <c r="L611" s="20"/>
      <c r="M611" s="10">
        <f t="shared" si="18"/>
        <v>0</v>
      </c>
      <c r="N611" s="31">
        <f t="shared" si="19"/>
        <v>0</v>
      </c>
    </row>
    <row r="612" spans="1:14" ht="26.25">
      <c r="A612" s="41"/>
      <c r="B612" s="41" t="s">
        <v>717</v>
      </c>
      <c r="C612" s="41" t="s">
        <v>721</v>
      </c>
      <c r="D612" s="34">
        <v>100</v>
      </c>
      <c r="E612" s="43"/>
      <c r="F612" s="44"/>
      <c r="G612" s="45"/>
      <c r="H612" s="147"/>
      <c r="I612" s="148"/>
      <c r="J612" s="42"/>
      <c r="K612" s="41" t="s">
        <v>31</v>
      </c>
      <c r="L612" s="20"/>
      <c r="M612" s="10">
        <f t="shared" si="18"/>
        <v>0</v>
      </c>
      <c r="N612" s="31">
        <f t="shared" si="19"/>
        <v>0</v>
      </c>
    </row>
    <row r="613" spans="1:14" ht="26.25">
      <c r="A613" s="41"/>
      <c r="B613" s="41" t="s">
        <v>722</v>
      </c>
      <c r="C613" s="41" t="s">
        <v>723</v>
      </c>
      <c r="D613" s="34">
        <v>100</v>
      </c>
      <c r="E613" s="43"/>
      <c r="F613" s="44"/>
      <c r="G613" s="45"/>
      <c r="H613" s="147"/>
      <c r="I613" s="148"/>
      <c r="J613" s="42"/>
      <c r="K613" s="41" t="s">
        <v>31</v>
      </c>
      <c r="L613" s="20"/>
      <c r="M613" s="10">
        <f t="shared" si="18"/>
        <v>0</v>
      </c>
      <c r="N613" s="31">
        <f t="shared" si="19"/>
        <v>0</v>
      </c>
    </row>
    <row r="614" spans="1:14" ht="26.25">
      <c r="A614" s="41"/>
      <c r="B614" s="41" t="s">
        <v>722</v>
      </c>
      <c r="C614" s="41" t="s">
        <v>724</v>
      </c>
      <c r="D614" s="34">
        <v>100</v>
      </c>
      <c r="E614" s="43"/>
      <c r="F614" s="44"/>
      <c r="G614" s="45"/>
      <c r="H614" s="147"/>
      <c r="I614" s="148"/>
      <c r="J614" s="42"/>
      <c r="K614" s="41" t="s">
        <v>36</v>
      </c>
      <c r="L614" s="20"/>
      <c r="M614" s="10">
        <f t="shared" si="18"/>
        <v>0</v>
      </c>
      <c r="N614" s="31">
        <f t="shared" si="19"/>
        <v>0</v>
      </c>
    </row>
    <row r="615" spans="1:14" ht="26.25">
      <c r="A615" s="41"/>
      <c r="B615" s="41" t="s">
        <v>725</v>
      </c>
      <c r="C615" s="41" t="s">
        <v>726</v>
      </c>
      <c r="D615" s="34">
        <v>100</v>
      </c>
      <c r="E615" s="43"/>
      <c r="F615" s="44"/>
      <c r="G615" s="45"/>
      <c r="H615" s="147"/>
      <c r="I615" s="148"/>
      <c r="J615" s="42"/>
      <c r="K615" s="41" t="s">
        <v>37</v>
      </c>
      <c r="L615" s="20"/>
      <c r="M615" s="10">
        <f t="shared" si="18"/>
        <v>0</v>
      </c>
      <c r="N615" s="31">
        <f t="shared" si="19"/>
        <v>0</v>
      </c>
    </row>
    <row r="616" spans="1:14" ht="26.25">
      <c r="A616" s="41"/>
      <c r="B616" s="41" t="s">
        <v>725</v>
      </c>
      <c r="C616" s="41" t="s">
        <v>727</v>
      </c>
      <c r="D616" s="34">
        <v>100</v>
      </c>
      <c r="E616" s="43"/>
      <c r="F616" s="44"/>
      <c r="G616" s="45"/>
      <c r="H616" s="147"/>
      <c r="I616" s="148"/>
      <c r="J616" s="42"/>
      <c r="K616" s="41" t="s">
        <v>20</v>
      </c>
      <c r="L616" s="20"/>
      <c r="M616" s="10">
        <f t="shared" si="18"/>
        <v>0</v>
      </c>
      <c r="N616" s="31">
        <f t="shared" si="19"/>
        <v>0</v>
      </c>
    </row>
    <row r="617" spans="1:14" ht="26.25">
      <c r="A617" s="41"/>
      <c r="B617" s="41" t="s">
        <v>725</v>
      </c>
      <c r="C617" s="41" t="s">
        <v>728</v>
      </c>
      <c r="D617" s="34">
        <v>100</v>
      </c>
      <c r="E617" s="43"/>
      <c r="F617" s="44"/>
      <c r="G617" s="45"/>
      <c r="H617" s="147"/>
      <c r="I617" s="148"/>
      <c r="J617" s="42"/>
      <c r="K617" s="41" t="s">
        <v>20</v>
      </c>
      <c r="L617" s="20"/>
      <c r="M617" s="10">
        <f t="shared" si="18"/>
        <v>0</v>
      </c>
      <c r="N617" s="31">
        <f t="shared" si="19"/>
        <v>0</v>
      </c>
    </row>
    <row r="618" spans="1:14" ht="26.25">
      <c r="A618" s="41"/>
      <c r="B618" s="41" t="s">
        <v>725</v>
      </c>
      <c r="C618" s="41" t="s">
        <v>729</v>
      </c>
      <c r="D618" s="34">
        <v>100</v>
      </c>
      <c r="E618" s="43"/>
      <c r="F618" s="44"/>
      <c r="G618" s="45"/>
      <c r="H618" s="147"/>
      <c r="I618" s="148"/>
      <c r="J618" s="42"/>
      <c r="K618" s="41" t="s">
        <v>20</v>
      </c>
      <c r="L618" s="20"/>
      <c r="M618" s="10">
        <f t="shared" si="18"/>
        <v>0</v>
      </c>
      <c r="N618" s="31">
        <f t="shared" si="19"/>
        <v>0</v>
      </c>
    </row>
    <row r="619" spans="1:14" ht="26.25">
      <c r="A619" s="41"/>
      <c r="B619" s="41" t="s">
        <v>725</v>
      </c>
      <c r="C619" s="41" t="s">
        <v>730</v>
      </c>
      <c r="D619" s="34">
        <v>100</v>
      </c>
      <c r="E619" s="43"/>
      <c r="F619" s="44"/>
      <c r="G619" s="45"/>
      <c r="H619" s="147"/>
      <c r="I619" s="148"/>
      <c r="J619" s="42"/>
      <c r="K619" s="41" t="s">
        <v>19</v>
      </c>
      <c r="L619" s="20"/>
      <c r="M619" s="10">
        <f t="shared" si="18"/>
        <v>0</v>
      </c>
      <c r="N619" s="31">
        <f t="shared" si="19"/>
        <v>0</v>
      </c>
    </row>
    <row r="620" spans="1:14" ht="26.25">
      <c r="A620" s="41"/>
      <c r="B620" s="41" t="s">
        <v>725</v>
      </c>
      <c r="C620" s="41" t="s">
        <v>731</v>
      </c>
      <c r="D620" s="34">
        <v>100</v>
      </c>
      <c r="E620" s="43"/>
      <c r="F620" s="44"/>
      <c r="G620" s="45"/>
      <c r="H620" s="147"/>
      <c r="I620" s="148"/>
      <c r="J620" s="42"/>
      <c r="K620" s="41" t="s">
        <v>20</v>
      </c>
      <c r="L620" s="20"/>
      <c r="M620" s="10">
        <f t="shared" si="18"/>
        <v>0</v>
      </c>
      <c r="N620" s="31">
        <f t="shared" si="19"/>
        <v>0</v>
      </c>
    </row>
    <row r="621" spans="1:14" ht="26.25">
      <c r="A621" s="41"/>
      <c r="B621" s="41" t="s">
        <v>732</v>
      </c>
      <c r="C621" s="41" t="s">
        <v>733</v>
      </c>
      <c r="D621" s="34">
        <v>100</v>
      </c>
      <c r="E621" s="43"/>
      <c r="F621" s="44"/>
      <c r="G621" s="45"/>
      <c r="H621" s="147"/>
      <c r="I621" s="148"/>
      <c r="J621" s="42"/>
      <c r="K621" s="41" t="s">
        <v>20</v>
      </c>
      <c r="L621" s="20"/>
      <c r="M621" s="10">
        <f t="shared" si="18"/>
        <v>0</v>
      </c>
      <c r="N621" s="31">
        <f t="shared" si="19"/>
        <v>0</v>
      </c>
    </row>
    <row r="622" spans="1:14" ht="26.25">
      <c r="A622" s="41"/>
      <c r="B622" s="41" t="s">
        <v>732</v>
      </c>
      <c r="C622" s="41" t="s">
        <v>734</v>
      </c>
      <c r="D622" s="34">
        <v>100</v>
      </c>
      <c r="E622" s="43"/>
      <c r="F622" s="44"/>
      <c r="G622" s="45"/>
      <c r="H622" s="147"/>
      <c r="I622" s="148"/>
      <c r="J622" s="42"/>
      <c r="K622" s="41" t="s">
        <v>30</v>
      </c>
      <c r="L622" s="20"/>
      <c r="M622" s="10">
        <f t="shared" si="18"/>
        <v>0</v>
      </c>
      <c r="N622" s="31">
        <f t="shared" si="19"/>
        <v>0</v>
      </c>
    </row>
    <row r="623" spans="1:14" ht="26.25">
      <c r="A623" s="41"/>
      <c r="B623" s="41" t="s">
        <v>732</v>
      </c>
      <c r="C623" s="41" t="s">
        <v>735</v>
      </c>
      <c r="D623" s="34">
        <v>100</v>
      </c>
      <c r="E623" s="43"/>
      <c r="F623" s="44"/>
      <c r="G623" s="45"/>
      <c r="H623" s="147"/>
      <c r="I623" s="148"/>
      <c r="J623" s="42"/>
      <c r="K623" s="41" t="s">
        <v>19</v>
      </c>
      <c r="L623" s="20"/>
      <c r="M623" s="10">
        <f t="shared" si="18"/>
        <v>0</v>
      </c>
      <c r="N623" s="31">
        <f t="shared" si="19"/>
        <v>0</v>
      </c>
    </row>
    <row r="624" spans="1:14" ht="26.25">
      <c r="A624" s="41"/>
      <c r="B624" s="41" t="s">
        <v>732</v>
      </c>
      <c r="C624" s="41" t="s">
        <v>736</v>
      </c>
      <c r="D624" s="34">
        <v>100</v>
      </c>
      <c r="E624" s="43"/>
      <c r="F624" s="44"/>
      <c r="G624" s="45"/>
      <c r="H624" s="147"/>
      <c r="I624" s="148"/>
      <c r="J624" s="42"/>
      <c r="K624" s="41" t="s">
        <v>21</v>
      </c>
      <c r="L624" s="20"/>
      <c r="M624" s="10">
        <f t="shared" si="18"/>
        <v>0</v>
      </c>
      <c r="N624" s="31">
        <f t="shared" si="19"/>
        <v>0</v>
      </c>
    </row>
    <row r="625" spans="1:14" ht="26.25">
      <c r="A625" s="41"/>
      <c r="B625" s="41" t="s">
        <v>737</v>
      </c>
      <c r="C625" s="41" t="s">
        <v>738</v>
      </c>
      <c r="D625" s="34">
        <v>100</v>
      </c>
      <c r="E625" s="43"/>
      <c r="F625" s="44"/>
      <c r="G625" s="45"/>
      <c r="H625" s="147"/>
      <c r="I625" s="148"/>
      <c r="J625" s="42"/>
      <c r="K625" s="41" t="s">
        <v>21</v>
      </c>
      <c r="L625" s="20"/>
      <c r="M625" s="10">
        <f t="shared" si="18"/>
        <v>0</v>
      </c>
      <c r="N625" s="31">
        <f t="shared" si="19"/>
        <v>0</v>
      </c>
    </row>
    <row r="626" spans="1:14" ht="26.25">
      <c r="A626" s="41"/>
      <c r="B626" s="41" t="s">
        <v>737</v>
      </c>
      <c r="C626" s="41" t="s">
        <v>739</v>
      </c>
      <c r="D626" s="34">
        <v>100</v>
      </c>
      <c r="E626" s="43"/>
      <c r="F626" s="44"/>
      <c r="G626" s="45"/>
      <c r="H626" s="147"/>
      <c r="I626" s="148"/>
      <c r="J626" s="42"/>
      <c r="K626" s="41" t="s">
        <v>19</v>
      </c>
      <c r="L626" s="20"/>
      <c r="M626" s="10">
        <f t="shared" si="18"/>
        <v>0</v>
      </c>
      <c r="N626" s="31">
        <f t="shared" si="19"/>
        <v>0</v>
      </c>
    </row>
    <row r="627" spans="1:14" ht="26.25">
      <c r="A627" s="41"/>
      <c r="B627" s="41" t="s">
        <v>740</v>
      </c>
      <c r="C627" s="41" t="s">
        <v>741</v>
      </c>
      <c r="D627" s="34">
        <v>100</v>
      </c>
      <c r="E627" s="43"/>
      <c r="F627" s="44"/>
      <c r="G627" s="45"/>
      <c r="H627" s="147"/>
      <c r="I627" s="148"/>
      <c r="J627" s="42"/>
      <c r="K627" s="41" t="s">
        <v>19</v>
      </c>
      <c r="L627" s="20"/>
      <c r="M627" s="10">
        <f t="shared" si="18"/>
        <v>0</v>
      </c>
      <c r="N627" s="31">
        <f t="shared" si="19"/>
        <v>0</v>
      </c>
    </row>
    <row r="628" spans="1:14" ht="26.25">
      <c r="A628" s="41"/>
      <c r="B628" s="41" t="s">
        <v>740</v>
      </c>
      <c r="C628" s="41" t="s">
        <v>742</v>
      </c>
      <c r="D628" s="34">
        <v>100</v>
      </c>
      <c r="E628" s="43"/>
      <c r="F628" s="44"/>
      <c r="G628" s="45"/>
      <c r="H628" s="147"/>
      <c r="I628" s="148"/>
      <c r="J628" s="42"/>
      <c r="K628" s="41" t="s">
        <v>19</v>
      </c>
      <c r="L628" s="20"/>
      <c r="M628" s="10">
        <f t="shared" si="18"/>
        <v>0</v>
      </c>
      <c r="N628" s="31">
        <f t="shared" si="19"/>
        <v>0</v>
      </c>
    </row>
    <row r="629" spans="1:14" ht="26.25">
      <c r="A629" s="41"/>
      <c r="B629" s="41" t="s">
        <v>740</v>
      </c>
      <c r="C629" s="41" t="s">
        <v>743</v>
      </c>
      <c r="D629" s="34">
        <v>100</v>
      </c>
      <c r="E629" s="43"/>
      <c r="F629" s="44"/>
      <c r="G629" s="45"/>
      <c r="H629" s="147"/>
      <c r="I629" s="148"/>
      <c r="J629" s="42"/>
      <c r="K629" s="41" t="s">
        <v>33</v>
      </c>
      <c r="L629" s="20"/>
      <c r="M629" s="10">
        <f t="shared" si="18"/>
        <v>0</v>
      </c>
      <c r="N629" s="31">
        <f t="shared" si="19"/>
        <v>0</v>
      </c>
    </row>
    <row r="630" spans="1:14" ht="26.25">
      <c r="A630" s="41"/>
      <c r="B630" s="41" t="s">
        <v>740</v>
      </c>
      <c r="C630" s="41" t="s">
        <v>744</v>
      </c>
      <c r="D630" s="34">
        <v>100</v>
      </c>
      <c r="E630" s="43"/>
      <c r="F630" s="44"/>
      <c r="G630" s="45"/>
      <c r="H630" s="147"/>
      <c r="I630" s="148"/>
      <c r="J630" s="42"/>
      <c r="K630" s="41" t="s">
        <v>21</v>
      </c>
      <c r="L630" s="20"/>
      <c r="M630" s="10">
        <f t="shared" si="18"/>
        <v>0</v>
      </c>
      <c r="N630" s="31">
        <f t="shared" si="19"/>
        <v>0</v>
      </c>
    </row>
    <row r="631" spans="1:14" ht="26.25">
      <c r="A631" s="41"/>
      <c r="B631" s="41" t="s">
        <v>740</v>
      </c>
      <c r="C631" s="41" t="s">
        <v>745</v>
      </c>
      <c r="D631" s="34">
        <v>100</v>
      </c>
      <c r="E631" s="43"/>
      <c r="F631" s="44"/>
      <c r="G631" s="45"/>
      <c r="H631" s="147"/>
      <c r="I631" s="148"/>
      <c r="J631" s="42"/>
      <c r="K631" s="41" t="s">
        <v>21</v>
      </c>
      <c r="L631" s="20"/>
      <c r="M631" s="10">
        <f t="shared" si="18"/>
        <v>0</v>
      </c>
      <c r="N631" s="31">
        <f t="shared" si="19"/>
        <v>0</v>
      </c>
    </row>
    <row r="632" spans="1:14" ht="26.25">
      <c r="A632" s="41"/>
      <c r="B632" s="41" t="s">
        <v>740</v>
      </c>
      <c r="C632" s="41" t="s">
        <v>746</v>
      </c>
      <c r="D632" s="34">
        <v>100</v>
      </c>
      <c r="E632" s="43"/>
      <c r="F632" s="44"/>
      <c r="G632" s="45"/>
      <c r="H632" s="147"/>
      <c r="I632" s="148"/>
      <c r="J632" s="42"/>
      <c r="K632" s="41" t="s">
        <v>21</v>
      </c>
      <c r="L632" s="20"/>
      <c r="M632" s="10">
        <f t="shared" si="18"/>
        <v>0</v>
      </c>
      <c r="N632" s="31">
        <f t="shared" si="19"/>
        <v>0</v>
      </c>
    </row>
    <row r="633" spans="1:14" ht="26.25">
      <c r="A633" s="41"/>
      <c r="B633" s="41" t="s">
        <v>740</v>
      </c>
      <c r="C633" s="41" t="s">
        <v>747</v>
      </c>
      <c r="D633" s="34">
        <v>100</v>
      </c>
      <c r="E633" s="43"/>
      <c r="F633" s="44"/>
      <c r="G633" s="45"/>
      <c r="H633" s="147"/>
      <c r="I633" s="148"/>
      <c r="J633" s="42"/>
      <c r="K633" s="41" t="s">
        <v>21</v>
      </c>
      <c r="L633" s="20"/>
      <c r="M633" s="10">
        <f t="shared" si="18"/>
        <v>0</v>
      </c>
      <c r="N633" s="31">
        <f t="shared" si="19"/>
        <v>0</v>
      </c>
    </row>
    <row r="634" spans="1:14" ht="26.25">
      <c r="A634" s="41"/>
      <c r="B634" s="41" t="s">
        <v>740</v>
      </c>
      <c r="C634" s="41" t="s">
        <v>748</v>
      </c>
      <c r="D634" s="34">
        <v>100</v>
      </c>
      <c r="E634" s="43"/>
      <c r="F634" s="44"/>
      <c r="G634" s="45"/>
      <c r="H634" s="147"/>
      <c r="I634" s="148"/>
      <c r="J634" s="42"/>
      <c r="K634" s="41" t="s">
        <v>21</v>
      </c>
      <c r="L634" s="20"/>
      <c r="M634" s="10">
        <f t="shared" si="18"/>
        <v>0</v>
      </c>
      <c r="N634" s="31">
        <f t="shared" si="19"/>
        <v>0</v>
      </c>
    </row>
    <row r="635" spans="1:14" ht="26.25">
      <c r="A635" s="41"/>
      <c r="B635" s="41" t="s">
        <v>749</v>
      </c>
      <c r="C635" s="41" t="s">
        <v>750</v>
      </c>
      <c r="D635" s="34">
        <v>100</v>
      </c>
      <c r="E635" s="43"/>
      <c r="F635" s="44"/>
      <c r="G635" s="45"/>
      <c r="H635" s="147"/>
      <c r="I635" s="148"/>
      <c r="J635" s="42"/>
      <c r="K635" s="41" t="s">
        <v>21</v>
      </c>
      <c r="L635" s="20"/>
      <c r="M635" s="10">
        <f t="shared" si="18"/>
        <v>0</v>
      </c>
      <c r="N635" s="31">
        <f t="shared" si="19"/>
        <v>0</v>
      </c>
    </row>
    <row r="636" spans="1:14" ht="26.25">
      <c r="A636" s="41"/>
      <c r="B636" s="41" t="s">
        <v>751</v>
      </c>
      <c r="C636" s="41" t="s">
        <v>752</v>
      </c>
      <c r="D636" s="34">
        <v>100</v>
      </c>
      <c r="E636" s="43"/>
      <c r="F636" s="44"/>
      <c r="G636" s="45"/>
      <c r="H636" s="147"/>
      <c r="I636" s="148"/>
      <c r="J636" s="42"/>
      <c r="K636" s="41" t="s">
        <v>21</v>
      </c>
      <c r="L636" s="20"/>
      <c r="M636" s="10">
        <f t="shared" si="18"/>
        <v>0</v>
      </c>
      <c r="N636" s="31">
        <f t="shared" si="19"/>
        <v>0</v>
      </c>
    </row>
    <row r="637" spans="1:14" ht="26.25">
      <c r="A637" s="41"/>
      <c r="B637" s="41" t="s">
        <v>751</v>
      </c>
      <c r="C637" s="41" t="s">
        <v>753</v>
      </c>
      <c r="D637" s="34">
        <v>100</v>
      </c>
      <c r="E637" s="43"/>
      <c r="F637" s="44"/>
      <c r="G637" s="45"/>
      <c r="H637" s="147"/>
      <c r="I637" s="148"/>
      <c r="J637" s="42"/>
      <c r="K637" s="41" t="s">
        <v>20</v>
      </c>
      <c r="L637" s="20"/>
      <c r="M637" s="10">
        <f t="shared" si="18"/>
        <v>0</v>
      </c>
      <c r="N637" s="31">
        <f t="shared" si="19"/>
        <v>0</v>
      </c>
    </row>
    <row r="638" spans="1:14" ht="26.25">
      <c r="A638" s="41"/>
      <c r="B638" s="41" t="s">
        <v>754</v>
      </c>
      <c r="C638" s="41" t="s">
        <v>755</v>
      </c>
      <c r="D638" s="34">
        <v>100</v>
      </c>
      <c r="E638" s="43"/>
      <c r="F638" s="44"/>
      <c r="G638" s="45"/>
      <c r="H638" s="147"/>
      <c r="I638" s="148"/>
      <c r="J638" s="42"/>
      <c r="K638" s="41" t="s">
        <v>20</v>
      </c>
      <c r="L638" s="20"/>
      <c r="M638" s="10">
        <f t="shared" si="18"/>
        <v>0</v>
      </c>
      <c r="N638" s="31">
        <f t="shared" si="19"/>
        <v>0</v>
      </c>
    </row>
    <row r="639" spans="1:14" ht="26.25">
      <c r="A639" s="41"/>
      <c r="B639" s="41" t="s">
        <v>756</v>
      </c>
      <c r="C639" s="41" t="s">
        <v>757</v>
      </c>
      <c r="D639" s="34">
        <v>100</v>
      </c>
      <c r="E639" s="43"/>
      <c r="F639" s="44"/>
      <c r="G639" s="45"/>
      <c r="H639" s="147"/>
      <c r="I639" s="148"/>
      <c r="J639" s="42"/>
      <c r="K639" s="41" t="s">
        <v>19</v>
      </c>
      <c r="L639" s="20"/>
      <c r="M639" s="10">
        <f t="shared" si="18"/>
        <v>0</v>
      </c>
      <c r="N639" s="31">
        <f t="shared" si="19"/>
        <v>0</v>
      </c>
    </row>
    <row r="640" spans="1:14" ht="26.25">
      <c r="A640" s="41"/>
      <c r="B640" s="41" t="s">
        <v>758</v>
      </c>
      <c r="C640" s="41" t="s">
        <v>759</v>
      </c>
      <c r="D640" s="34">
        <v>100</v>
      </c>
      <c r="E640" s="43"/>
      <c r="F640" s="44"/>
      <c r="G640" s="45"/>
      <c r="H640" s="147"/>
      <c r="I640" s="148"/>
      <c r="J640" s="42"/>
      <c r="K640" s="41" t="s">
        <v>19</v>
      </c>
      <c r="L640" s="20"/>
      <c r="M640" s="10">
        <f t="shared" si="18"/>
        <v>0</v>
      </c>
      <c r="N640" s="31">
        <f t="shared" si="19"/>
        <v>0</v>
      </c>
    </row>
    <row r="641" spans="1:14" ht="26.25">
      <c r="A641" s="53" t="s">
        <v>760</v>
      </c>
      <c r="B641" s="53"/>
      <c r="C641" s="53"/>
      <c r="D641" s="56"/>
      <c r="E641" s="57"/>
      <c r="F641" s="58"/>
      <c r="G641" s="59"/>
      <c r="H641" s="147"/>
      <c r="I641" s="148"/>
      <c r="J641" s="60"/>
      <c r="K641" s="53"/>
      <c r="L641" s="20"/>
      <c r="M641" s="10"/>
      <c r="N641" s="31"/>
    </row>
    <row r="642" spans="1:14" ht="26.25">
      <c r="A642" s="41"/>
      <c r="B642" s="41" t="s">
        <v>761</v>
      </c>
      <c r="C642" s="41" t="s">
        <v>762</v>
      </c>
      <c r="D642" s="34">
        <v>100</v>
      </c>
      <c r="E642" s="43"/>
      <c r="F642" s="44"/>
      <c r="G642" s="45"/>
      <c r="H642" s="147"/>
      <c r="I642" s="148"/>
      <c r="J642" s="42"/>
      <c r="K642" s="41" t="s">
        <v>19</v>
      </c>
      <c r="L642" s="20"/>
      <c r="M642" s="10">
        <f t="shared" si="18"/>
        <v>0</v>
      </c>
      <c r="N642" s="31">
        <f t="shared" si="19"/>
        <v>0</v>
      </c>
    </row>
    <row r="643" spans="1:14" ht="26.25">
      <c r="A643" s="41"/>
      <c r="B643" s="41" t="s">
        <v>761</v>
      </c>
      <c r="C643" s="41" t="s">
        <v>763</v>
      </c>
      <c r="D643" s="34">
        <v>100</v>
      </c>
      <c r="E643" s="43"/>
      <c r="F643" s="44"/>
      <c r="G643" s="45"/>
      <c r="H643" s="147"/>
      <c r="I643" s="148"/>
      <c r="J643" s="42"/>
      <c r="K643" s="41" t="s">
        <v>19</v>
      </c>
      <c r="L643" s="20"/>
      <c r="M643" s="10">
        <f t="shared" si="18"/>
        <v>0</v>
      </c>
      <c r="N643" s="31">
        <f t="shared" si="19"/>
        <v>0</v>
      </c>
    </row>
    <row r="644" spans="1:14" ht="26.25">
      <c r="A644" s="41"/>
      <c r="B644" s="41" t="s">
        <v>761</v>
      </c>
      <c r="C644" s="41" t="s">
        <v>764</v>
      </c>
      <c r="D644" s="34">
        <v>100</v>
      </c>
      <c r="E644" s="43"/>
      <c r="F644" s="44"/>
      <c r="G644" s="45"/>
      <c r="H644" s="147"/>
      <c r="I644" s="148"/>
      <c r="J644" s="42"/>
      <c r="K644" s="41" t="s">
        <v>19</v>
      </c>
      <c r="L644" s="20"/>
      <c r="M644" s="10">
        <f t="shared" si="18"/>
        <v>0</v>
      </c>
      <c r="N644" s="31">
        <f t="shared" si="19"/>
        <v>0</v>
      </c>
    </row>
    <row r="645" spans="1:14" ht="26.25">
      <c r="A645" s="41"/>
      <c r="B645" s="41" t="s">
        <v>761</v>
      </c>
      <c r="C645" s="41" t="s">
        <v>765</v>
      </c>
      <c r="D645" s="34">
        <v>100</v>
      </c>
      <c r="E645" s="43"/>
      <c r="F645" s="44"/>
      <c r="G645" s="45"/>
      <c r="H645" s="147"/>
      <c r="I645" s="148"/>
      <c r="J645" s="42"/>
      <c r="K645" s="41" t="s">
        <v>19</v>
      </c>
      <c r="L645" s="20"/>
      <c r="M645" s="10">
        <f t="shared" si="18"/>
        <v>0</v>
      </c>
      <c r="N645" s="31">
        <f t="shared" si="19"/>
        <v>0</v>
      </c>
    </row>
    <row r="646" spans="1:14" ht="26.25">
      <c r="A646" s="41"/>
      <c r="B646" s="41" t="s">
        <v>761</v>
      </c>
      <c r="C646" s="41" t="s">
        <v>766</v>
      </c>
      <c r="D646" s="34">
        <v>100</v>
      </c>
      <c r="E646" s="43"/>
      <c r="F646" s="44"/>
      <c r="G646" s="45"/>
      <c r="H646" s="147"/>
      <c r="I646" s="148"/>
      <c r="J646" s="42"/>
      <c r="K646" s="41" t="s">
        <v>19</v>
      </c>
      <c r="L646" s="20"/>
      <c r="M646" s="10">
        <f t="shared" si="18"/>
        <v>0</v>
      </c>
      <c r="N646" s="31">
        <f t="shared" si="19"/>
        <v>0</v>
      </c>
    </row>
    <row r="647" spans="1:14" ht="26.25">
      <c r="A647" s="41"/>
      <c r="B647" s="41" t="s">
        <v>761</v>
      </c>
      <c r="C647" s="41" t="s">
        <v>767</v>
      </c>
      <c r="D647" s="34">
        <v>100</v>
      </c>
      <c r="E647" s="43"/>
      <c r="F647" s="44"/>
      <c r="G647" s="45"/>
      <c r="H647" s="147"/>
      <c r="I647" s="148"/>
      <c r="J647" s="42"/>
      <c r="K647" s="41" t="s">
        <v>928</v>
      </c>
      <c r="L647" s="20"/>
      <c r="M647" s="10">
        <f t="shared" si="18"/>
        <v>0</v>
      </c>
      <c r="N647" s="31">
        <f t="shared" si="19"/>
        <v>0</v>
      </c>
    </row>
    <row r="648" spans="1:14" ht="26.25">
      <c r="A648" s="41"/>
      <c r="B648" s="41" t="s">
        <v>104</v>
      </c>
      <c r="C648" s="41" t="s">
        <v>768</v>
      </c>
      <c r="D648" s="34">
        <v>100</v>
      </c>
      <c r="E648" s="43"/>
      <c r="F648" s="44"/>
      <c r="G648" s="45"/>
      <c r="H648" s="147"/>
      <c r="I648" s="148"/>
      <c r="J648" s="42"/>
      <c r="K648" s="41" t="s">
        <v>929</v>
      </c>
      <c r="L648" s="20"/>
      <c r="M648" s="10">
        <f t="shared" si="18"/>
        <v>0</v>
      </c>
      <c r="N648" s="31">
        <f t="shared" si="19"/>
        <v>0</v>
      </c>
    </row>
    <row r="649" spans="1:14" ht="26.25">
      <c r="A649" s="41"/>
      <c r="B649" s="41" t="s">
        <v>111</v>
      </c>
      <c r="C649" s="41" t="s">
        <v>769</v>
      </c>
      <c r="D649" s="34">
        <v>100</v>
      </c>
      <c r="E649" s="43"/>
      <c r="F649" s="44"/>
      <c r="G649" s="45"/>
      <c r="H649" s="147"/>
      <c r="I649" s="148"/>
      <c r="J649" s="42"/>
      <c r="K649" s="41" t="s">
        <v>928</v>
      </c>
      <c r="L649" s="20"/>
      <c r="M649" s="10">
        <f t="shared" si="18"/>
        <v>0</v>
      </c>
      <c r="N649" s="31">
        <f t="shared" si="19"/>
        <v>0</v>
      </c>
    </row>
    <row r="650" spans="1:14" ht="26.25">
      <c r="A650" s="41"/>
      <c r="B650" s="41" t="s">
        <v>111</v>
      </c>
      <c r="C650" s="41" t="s">
        <v>770</v>
      </c>
      <c r="D650" s="34">
        <v>100</v>
      </c>
      <c r="E650" s="43"/>
      <c r="F650" s="44"/>
      <c r="G650" s="45"/>
      <c r="H650" s="147"/>
      <c r="I650" s="148"/>
      <c r="J650" s="42"/>
      <c r="K650" s="41" t="s">
        <v>928</v>
      </c>
      <c r="L650" s="20"/>
      <c r="M650" s="10">
        <f t="shared" si="18"/>
        <v>0</v>
      </c>
      <c r="N650" s="31">
        <f t="shared" si="19"/>
        <v>0</v>
      </c>
    </row>
    <row r="651" spans="1:14" ht="26.25">
      <c r="A651" s="41"/>
      <c r="B651" s="41" t="s">
        <v>111</v>
      </c>
      <c r="C651" s="41" t="s">
        <v>771</v>
      </c>
      <c r="D651" s="34">
        <v>100</v>
      </c>
      <c r="E651" s="43"/>
      <c r="F651" s="44"/>
      <c r="G651" s="45"/>
      <c r="H651" s="147"/>
      <c r="I651" s="148"/>
      <c r="J651" s="42"/>
      <c r="K651" s="41" t="s">
        <v>928</v>
      </c>
      <c r="L651" s="20"/>
      <c r="M651" s="10">
        <f t="shared" si="18"/>
        <v>0</v>
      </c>
      <c r="N651" s="31">
        <f t="shared" si="19"/>
        <v>0</v>
      </c>
    </row>
    <row r="652" spans="1:14" ht="26.25">
      <c r="A652" s="41"/>
      <c r="B652" s="41" t="s">
        <v>111</v>
      </c>
      <c r="C652" s="41" t="s">
        <v>772</v>
      </c>
      <c r="D652" s="34">
        <v>100</v>
      </c>
      <c r="E652" s="43"/>
      <c r="F652" s="44"/>
      <c r="G652" s="45"/>
      <c r="H652" s="147"/>
      <c r="I652" s="148"/>
      <c r="J652" s="42"/>
      <c r="K652" s="41" t="s">
        <v>928</v>
      </c>
      <c r="L652" s="20"/>
      <c r="M652" s="10">
        <f t="shared" si="18"/>
        <v>0</v>
      </c>
      <c r="N652" s="31">
        <f t="shared" si="19"/>
        <v>0</v>
      </c>
    </row>
    <row r="653" spans="1:14" ht="26.25">
      <c r="A653" s="41"/>
      <c r="B653" s="41" t="s">
        <v>111</v>
      </c>
      <c r="C653" s="41" t="s">
        <v>773</v>
      </c>
      <c r="D653" s="34">
        <v>100</v>
      </c>
      <c r="E653" s="43"/>
      <c r="F653" s="44"/>
      <c r="G653" s="45"/>
      <c r="H653" s="147"/>
      <c r="I653" s="148"/>
      <c r="J653" s="42"/>
      <c r="K653" s="41" t="s">
        <v>928</v>
      </c>
      <c r="L653" s="20"/>
      <c r="M653" s="10">
        <f t="shared" si="18"/>
        <v>0</v>
      </c>
      <c r="N653" s="31">
        <f t="shared" si="19"/>
        <v>0</v>
      </c>
    </row>
    <row r="654" spans="1:14" ht="26.25">
      <c r="A654" s="41"/>
      <c r="B654" s="41" t="s">
        <v>111</v>
      </c>
      <c r="C654" s="41" t="s">
        <v>774</v>
      </c>
      <c r="D654" s="34">
        <v>100</v>
      </c>
      <c r="E654" s="43"/>
      <c r="F654" s="44"/>
      <c r="G654" s="45"/>
      <c r="H654" s="147"/>
      <c r="I654" s="148"/>
      <c r="J654" s="42"/>
      <c r="K654" s="41" t="s">
        <v>928</v>
      </c>
      <c r="L654" s="20"/>
      <c r="M654" s="10">
        <f t="shared" si="18"/>
        <v>0</v>
      </c>
      <c r="N654" s="31">
        <f t="shared" si="19"/>
        <v>0</v>
      </c>
    </row>
    <row r="655" spans="1:14" ht="26.25">
      <c r="A655" s="41"/>
      <c r="B655" s="41" t="s">
        <v>111</v>
      </c>
      <c r="C655" s="41" t="s">
        <v>775</v>
      </c>
      <c r="D655" s="34">
        <v>100</v>
      </c>
      <c r="E655" s="43"/>
      <c r="F655" s="44"/>
      <c r="G655" s="45"/>
      <c r="H655" s="147"/>
      <c r="I655" s="148"/>
      <c r="J655" s="42"/>
      <c r="K655" s="41" t="s">
        <v>928</v>
      </c>
      <c r="L655" s="20"/>
      <c r="M655" s="10">
        <f t="shared" si="18"/>
        <v>0</v>
      </c>
      <c r="N655" s="31">
        <f t="shared" si="19"/>
        <v>0</v>
      </c>
    </row>
    <row r="656" spans="1:14" ht="26.25">
      <c r="A656" s="41"/>
      <c r="B656" s="41" t="s">
        <v>111</v>
      </c>
      <c r="C656" s="41" t="s">
        <v>776</v>
      </c>
      <c r="D656" s="34">
        <v>100</v>
      </c>
      <c r="E656" s="43"/>
      <c r="F656" s="44"/>
      <c r="G656" s="45"/>
      <c r="H656" s="147"/>
      <c r="I656" s="148"/>
      <c r="J656" s="42"/>
      <c r="K656" s="41" t="s">
        <v>928</v>
      </c>
      <c r="L656" s="20"/>
      <c r="M656" s="10">
        <f t="shared" ref="M656:M719" si="20">I656</f>
        <v>0</v>
      </c>
      <c r="N656" s="31">
        <f t="shared" ref="N656:N719" si="21">I656*H656</f>
        <v>0</v>
      </c>
    </row>
    <row r="657" spans="1:14" ht="26.25">
      <c r="A657" s="41"/>
      <c r="B657" s="41" t="s">
        <v>111</v>
      </c>
      <c r="C657" s="41" t="s">
        <v>777</v>
      </c>
      <c r="D657" s="34">
        <v>100</v>
      </c>
      <c r="E657" s="43"/>
      <c r="F657" s="44"/>
      <c r="G657" s="45"/>
      <c r="H657" s="147"/>
      <c r="I657" s="148"/>
      <c r="J657" s="42"/>
      <c r="K657" s="41" t="s">
        <v>928</v>
      </c>
      <c r="L657" s="20"/>
      <c r="M657" s="10">
        <f t="shared" si="20"/>
        <v>0</v>
      </c>
      <c r="N657" s="31">
        <f t="shared" si="21"/>
        <v>0</v>
      </c>
    </row>
    <row r="658" spans="1:14" ht="26.25">
      <c r="A658" s="41"/>
      <c r="B658" s="41" t="s">
        <v>111</v>
      </c>
      <c r="C658" s="41" t="s">
        <v>778</v>
      </c>
      <c r="D658" s="34">
        <v>100</v>
      </c>
      <c r="E658" s="43"/>
      <c r="F658" s="44"/>
      <c r="G658" s="45"/>
      <c r="H658" s="147"/>
      <c r="I658" s="148"/>
      <c r="J658" s="42"/>
      <c r="K658" s="41" t="s">
        <v>928</v>
      </c>
      <c r="L658" s="20"/>
      <c r="M658" s="10">
        <f t="shared" si="20"/>
        <v>0</v>
      </c>
      <c r="N658" s="31">
        <f t="shared" si="21"/>
        <v>0</v>
      </c>
    </row>
    <row r="659" spans="1:14" ht="26.25">
      <c r="A659" s="41"/>
      <c r="B659" s="41" t="s">
        <v>111</v>
      </c>
      <c r="C659" s="41" t="s">
        <v>779</v>
      </c>
      <c r="D659" s="34">
        <v>100</v>
      </c>
      <c r="E659" s="43"/>
      <c r="F659" s="44"/>
      <c r="G659" s="45"/>
      <c r="H659" s="147"/>
      <c r="I659" s="148"/>
      <c r="J659" s="42"/>
      <c r="K659" s="41" t="s">
        <v>928</v>
      </c>
      <c r="L659" s="20"/>
      <c r="M659" s="10">
        <f t="shared" si="20"/>
        <v>0</v>
      </c>
      <c r="N659" s="31">
        <f t="shared" si="21"/>
        <v>0</v>
      </c>
    </row>
    <row r="660" spans="1:14" ht="26.25">
      <c r="A660" s="41"/>
      <c r="B660" s="41" t="s">
        <v>111</v>
      </c>
      <c r="C660" s="41" t="s">
        <v>780</v>
      </c>
      <c r="D660" s="34">
        <v>100</v>
      </c>
      <c r="E660" s="43"/>
      <c r="F660" s="44"/>
      <c r="G660" s="45"/>
      <c r="H660" s="147"/>
      <c r="I660" s="148"/>
      <c r="J660" s="42"/>
      <c r="K660" s="41" t="s">
        <v>928</v>
      </c>
      <c r="L660" s="20"/>
      <c r="M660" s="10">
        <f t="shared" si="20"/>
        <v>0</v>
      </c>
      <c r="N660" s="31">
        <f t="shared" si="21"/>
        <v>0</v>
      </c>
    </row>
    <row r="661" spans="1:14" ht="26.25">
      <c r="A661" s="41"/>
      <c r="B661" s="41" t="s">
        <v>111</v>
      </c>
      <c r="C661" s="41" t="s">
        <v>781</v>
      </c>
      <c r="D661" s="34">
        <v>100</v>
      </c>
      <c r="E661" s="43"/>
      <c r="F661" s="44"/>
      <c r="G661" s="45"/>
      <c r="H661" s="147"/>
      <c r="I661" s="148"/>
      <c r="J661" s="42"/>
      <c r="K661" s="41" t="s">
        <v>928</v>
      </c>
      <c r="L661" s="20"/>
      <c r="M661" s="10">
        <f t="shared" si="20"/>
        <v>0</v>
      </c>
      <c r="N661" s="31">
        <f t="shared" si="21"/>
        <v>0</v>
      </c>
    </row>
    <row r="662" spans="1:14" ht="26.25">
      <c r="A662" s="41"/>
      <c r="B662" s="41" t="s">
        <v>111</v>
      </c>
      <c r="C662" s="41" t="s">
        <v>782</v>
      </c>
      <c r="D662" s="34">
        <v>100</v>
      </c>
      <c r="E662" s="43"/>
      <c r="F662" s="44"/>
      <c r="G662" s="45"/>
      <c r="H662" s="147"/>
      <c r="I662" s="148"/>
      <c r="J662" s="42"/>
      <c r="K662" s="41" t="s">
        <v>928</v>
      </c>
      <c r="L662" s="20"/>
      <c r="M662" s="10">
        <f t="shared" si="20"/>
        <v>0</v>
      </c>
      <c r="N662" s="31">
        <f t="shared" si="21"/>
        <v>0</v>
      </c>
    </row>
    <row r="663" spans="1:14" ht="26.25">
      <c r="A663" s="41"/>
      <c r="B663" s="41" t="s">
        <v>111</v>
      </c>
      <c r="C663" s="41" t="s">
        <v>783</v>
      </c>
      <c r="D663" s="34">
        <v>100</v>
      </c>
      <c r="E663" s="43"/>
      <c r="F663" s="44"/>
      <c r="G663" s="45"/>
      <c r="H663" s="147"/>
      <c r="I663" s="148"/>
      <c r="J663" s="42"/>
      <c r="K663" s="41" t="s">
        <v>928</v>
      </c>
      <c r="L663" s="20"/>
      <c r="M663" s="10">
        <f t="shared" si="20"/>
        <v>0</v>
      </c>
      <c r="N663" s="31">
        <f t="shared" si="21"/>
        <v>0</v>
      </c>
    </row>
    <row r="664" spans="1:14" ht="26.25">
      <c r="A664" s="41"/>
      <c r="B664" s="41" t="s">
        <v>111</v>
      </c>
      <c r="C664" s="41" t="s">
        <v>784</v>
      </c>
      <c r="D664" s="34">
        <v>100</v>
      </c>
      <c r="E664" s="43"/>
      <c r="F664" s="44"/>
      <c r="G664" s="45"/>
      <c r="H664" s="147"/>
      <c r="I664" s="148"/>
      <c r="J664" s="42"/>
      <c r="K664" s="41" t="s">
        <v>928</v>
      </c>
      <c r="L664" s="20"/>
      <c r="M664" s="10">
        <f t="shared" si="20"/>
        <v>0</v>
      </c>
      <c r="N664" s="31">
        <f t="shared" si="21"/>
        <v>0</v>
      </c>
    </row>
    <row r="665" spans="1:14" ht="26.25">
      <c r="A665" s="41"/>
      <c r="B665" s="41" t="s">
        <v>111</v>
      </c>
      <c r="C665" s="41" t="s">
        <v>785</v>
      </c>
      <c r="D665" s="34">
        <v>100</v>
      </c>
      <c r="E665" s="43"/>
      <c r="F665" s="44"/>
      <c r="G665" s="45"/>
      <c r="H665" s="147"/>
      <c r="I665" s="148"/>
      <c r="J665" s="42"/>
      <c r="K665" s="41" t="s">
        <v>928</v>
      </c>
      <c r="L665" s="20"/>
      <c r="M665" s="10">
        <f t="shared" si="20"/>
        <v>0</v>
      </c>
      <c r="N665" s="31">
        <f t="shared" si="21"/>
        <v>0</v>
      </c>
    </row>
    <row r="666" spans="1:14" ht="26.25">
      <c r="A666" s="41"/>
      <c r="B666" s="41" t="s">
        <v>111</v>
      </c>
      <c r="C666" s="41" t="s">
        <v>786</v>
      </c>
      <c r="D666" s="34">
        <v>100</v>
      </c>
      <c r="E666" s="43"/>
      <c r="F666" s="44"/>
      <c r="G666" s="45"/>
      <c r="H666" s="147"/>
      <c r="I666" s="148"/>
      <c r="J666" s="42"/>
      <c r="K666" s="41" t="s">
        <v>928</v>
      </c>
      <c r="L666" s="20"/>
      <c r="M666" s="10">
        <f t="shared" si="20"/>
        <v>0</v>
      </c>
      <c r="N666" s="31">
        <f t="shared" si="21"/>
        <v>0</v>
      </c>
    </row>
    <row r="667" spans="1:14" ht="26.25">
      <c r="A667" s="41"/>
      <c r="B667" s="41" t="s">
        <v>111</v>
      </c>
      <c r="C667" s="41" t="s">
        <v>787</v>
      </c>
      <c r="D667" s="34">
        <v>100</v>
      </c>
      <c r="E667" s="43"/>
      <c r="F667" s="44"/>
      <c r="G667" s="45"/>
      <c r="H667" s="147"/>
      <c r="I667" s="148"/>
      <c r="J667" s="42"/>
      <c r="K667" s="41" t="s">
        <v>928</v>
      </c>
      <c r="L667" s="20"/>
      <c r="M667" s="10">
        <f t="shared" si="20"/>
        <v>0</v>
      </c>
      <c r="N667" s="31">
        <f t="shared" si="21"/>
        <v>0</v>
      </c>
    </row>
    <row r="668" spans="1:14" ht="26.25">
      <c r="A668" s="41"/>
      <c r="B668" s="41" t="s">
        <v>111</v>
      </c>
      <c r="C668" s="41" t="s">
        <v>788</v>
      </c>
      <c r="D668" s="34">
        <v>100</v>
      </c>
      <c r="E668" s="43"/>
      <c r="F668" s="44"/>
      <c r="G668" s="45"/>
      <c r="H668" s="147"/>
      <c r="I668" s="148"/>
      <c r="J668" s="42"/>
      <c r="K668" s="41" t="s">
        <v>928</v>
      </c>
      <c r="L668" s="20"/>
      <c r="M668" s="10">
        <f t="shared" si="20"/>
        <v>0</v>
      </c>
      <c r="N668" s="31">
        <f t="shared" si="21"/>
        <v>0</v>
      </c>
    </row>
    <row r="669" spans="1:14" ht="26.25">
      <c r="A669" s="41"/>
      <c r="B669" s="41" t="s">
        <v>111</v>
      </c>
      <c r="C669" s="41" t="s">
        <v>789</v>
      </c>
      <c r="D669" s="34">
        <v>100</v>
      </c>
      <c r="E669" s="43"/>
      <c r="F669" s="44"/>
      <c r="G669" s="45"/>
      <c r="H669" s="147"/>
      <c r="I669" s="148"/>
      <c r="J669" s="42"/>
      <c r="K669" s="41" t="s">
        <v>928</v>
      </c>
      <c r="L669" s="20"/>
      <c r="M669" s="10">
        <f t="shared" si="20"/>
        <v>0</v>
      </c>
      <c r="N669" s="31">
        <f t="shared" si="21"/>
        <v>0</v>
      </c>
    </row>
    <row r="670" spans="1:14" ht="26.25">
      <c r="A670" s="41"/>
      <c r="B670" s="41" t="s">
        <v>111</v>
      </c>
      <c r="C670" s="41" t="s">
        <v>790</v>
      </c>
      <c r="D670" s="34">
        <v>100</v>
      </c>
      <c r="E670" s="43"/>
      <c r="F670" s="44"/>
      <c r="G670" s="45"/>
      <c r="H670" s="147"/>
      <c r="I670" s="148"/>
      <c r="J670" s="42"/>
      <c r="K670" s="41" t="s">
        <v>928</v>
      </c>
      <c r="L670" s="20"/>
      <c r="M670" s="10">
        <f t="shared" si="20"/>
        <v>0</v>
      </c>
      <c r="N670" s="31">
        <f t="shared" si="21"/>
        <v>0</v>
      </c>
    </row>
    <row r="671" spans="1:14" ht="26.25">
      <c r="A671" s="41"/>
      <c r="B671" s="41" t="s">
        <v>111</v>
      </c>
      <c r="C671" s="41" t="s">
        <v>791</v>
      </c>
      <c r="D671" s="34">
        <v>100</v>
      </c>
      <c r="E671" s="43"/>
      <c r="F671" s="44"/>
      <c r="G671" s="45"/>
      <c r="H671" s="147"/>
      <c r="I671" s="148"/>
      <c r="J671" s="42"/>
      <c r="K671" s="41" t="s">
        <v>928</v>
      </c>
      <c r="L671" s="20"/>
      <c r="M671" s="10">
        <f t="shared" si="20"/>
        <v>0</v>
      </c>
      <c r="N671" s="31">
        <f t="shared" si="21"/>
        <v>0</v>
      </c>
    </row>
    <row r="672" spans="1:14" ht="26.25">
      <c r="A672" s="41"/>
      <c r="B672" s="41" t="s">
        <v>111</v>
      </c>
      <c r="C672" s="41" t="s">
        <v>792</v>
      </c>
      <c r="D672" s="34">
        <v>100</v>
      </c>
      <c r="E672" s="43"/>
      <c r="F672" s="44"/>
      <c r="G672" s="45"/>
      <c r="H672" s="147"/>
      <c r="I672" s="148"/>
      <c r="J672" s="42"/>
      <c r="K672" s="41" t="s">
        <v>928</v>
      </c>
      <c r="L672" s="20"/>
      <c r="M672" s="10">
        <f t="shared" si="20"/>
        <v>0</v>
      </c>
      <c r="N672" s="31">
        <f t="shared" si="21"/>
        <v>0</v>
      </c>
    </row>
    <row r="673" spans="1:14" ht="26.25">
      <c r="A673" s="41"/>
      <c r="B673" s="41" t="s">
        <v>111</v>
      </c>
      <c r="C673" s="41" t="s">
        <v>793</v>
      </c>
      <c r="D673" s="34">
        <v>100</v>
      </c>
      <c r="E673" s="43"/>
      <c r="F673" s="44"/>
      <c r="G673" s="45"/>
      <c r="H673" s="147"/>
      <c r="I673" s="148"/>
      <c r="J673" s="42"/>
      <c r="K673" s="41" t="s">
        <v>928</v>
      </c>
      <c r="L673" s="20"/>
      <c r="M673" s="10">
        <f t="shared" si="20"/>
        <v>0</v>
      </c>
      <c r="N673" s="31">
        <f t="shared" si="21"/>
        <v>0</v>
      </c>
    </row>
    <row r="674" spans="1:14" ht="26.25">
      <c r="A674" s="41"/>
      <c r="B674" s="41" t="s">
        <v>111</v>
      </c>
      <c r="C674" s="41" t="s">
        <v>794</v>
      </c>
      <c r="D674" s="34">
        <v>100</v>
      </c>
      <c r="E674" s="43"/>
      <c r="F674" s="44"/>
      <c r="G674" s="45"/>
      <c r="H674" s="147"/>
      <c r="I674" s="148"/>
      <c r="J674" s="42"/>
      <c r="K674" s="41" t="s">
        <v>928</v>
      </c>
      <c r="L674" s="20"/>
      <c r="M674" s="10">
        <f t="shared" si="20"/>
        <v>0</v>
      </c>
      <c r="N674" s="31">
        <f t="shared" si="21"/>
        <v>0</v>
      </c>
    </row>
    <row r="675" spans="1:14" ht="26.25">
      <c r="A675" s="41"/>
      <c r="B675" s="41" t="s">
        <v>111</v>
      </c>
      <c r="C675" s="41" t="s">
        <v>795</v>
      </c>
      <c r="D675" s="34">
        <v>100</v>
      </c>
      <c r="E675" s="43"/>
      <c r="F675" s="44"/>
      <c r="G675" s="45"/>
      <c r="H675" s="147"/>
      <c r="I675" s="148"/>
      <c r="J675" s="42"/>
      <c r="K675" s="41" t="s">
        <v>928</v>
      </c>
      <c r="L675" s="20"/>
      <c r="M675" s="10">
        <f t="shared" si="20"/>
        <v>0</v>
      </c>
      <c r="N675" s="31">
        <f t="shared" si="21"/>
        <v>0</v>
      </c>
    </row>
    <row r="676" spans="1:14" ht="26.25">
      <c r="A676" s="41"/>
      <c r="B676" s="41" t="s">
        <v>111</v>
      </c>
      <c r="C676" s="41" t="s">
        <v>796</v>
      </c>
      <c r="D676" s="34">
        <v>100</v>
      </c>
      <c r="E676" s="43"/>
      <c r="F676" s="44"/>
      <c r="G676" s="45"/>
      <c r="H676" s="147"/>
      <c r="I676" s="148"/>
      <c r="J676" s="42"/>
      <c r="K676" s="41" t="s">
        <v>928</v>
      </c>
      <c r="L676" s="20"/>
      <c r="M676" s="10">
        <f t="shared" si="20"/>
        <v>0</v>
      </c>
      <c r="N676" s="31">
        <f t="shared" si="21"/>
        <v>0</v>
      </c>
    </row>
    <row r="677" spans="1:14" ht="26.25">
      <c r="A677" s="41"/>
      <c r="B677" s="41" t="s">
        <v>168</v>
      </c>
      <c r="C677" s="41" t="s">
        <v>797</v>
      </c>
      <c r="D677" s="34">
        <v>100</v>
      </c>
      <c r="E677" s="43"/>
      <c r="F677" s="44"/>
      <c r="G677" s="45"/>
      <c r="H677" s="147"/>
      <c r="I677" s="148"/>
      <c r="J677" s="42"/>
      <c r="K677" s="41" t="s">
        <v>928</v>
      </c>
      <c r="L677" s="20"/>
      <c r="M677" s="10">
        <f t="shared" si="20"/>
        <v>0</v>
      </c>
      <c r="N677" s="31">
        <f t="shared" si="21"/>
        <v>0</v>
      </c>
    </row>
    <row r="678" spans="1:14" ht="26.25">
      <c r="A678" s="41"/>
      <c r="B678" s="41" t="s">
        <v>214</v>
      </c>
      <c r="C678" s="41" t="s">
        <v>798</v>
      </c>
      <c r="D678" s="34">
        <v>100</v>
      </c>
      <c r="E678" s="43"/>
      <c r="F678" s="44"/>
      <c r="G678" s="45"/>
      <c r="H678" s="147"/>
      <c r="I678" s="148"/>
      <c r="J678" s="42"/>
      <c r="K678" s="41" t="s">
        <v>928</v>
      </c>
      <c r="L678" s="20"/>
      <c r="M678" s="10">
        <f t="shared" si="20"/>
        <v>0</v>
      </c>
      <c r="N678" s="31">
        <f t="shared" si="21"/>
        <v>0</v>
      </c>
    </row>
    <row r="679" spans="1:14" ht="26.25">
      <c r="A679" s="41"/>
      <c r="B679" s="41" t="s">
        <v>214</v>
      </c>
      <c r="C679" s="41" t="s">
        <v>799</v>
      </c>
      <c r="D679" s="34">
        <v>100</v>
      </c>
      <c r="E679" s="43"/>
      <c r="F679" s="44"/>
      <c r="G679" s="45"/>
      <c r="H679" s="147"/>
      <c r="I679" s="148"/>
      <c r="J679" s="42"/>
      <c r="K679" s="41" t="s">
        <v>928</v>
      </c>
      <c r="L679" s="20"/>
      <c r="M679" s="10">
        <f t="shared" si="20"/>
        <v>0</v>
      </c>
      <c r="N679" s="31">
        <f t="shared" si="21"/>
        <v>0</v>
      </c>
    </row>
    <row r="680" spans="1:14" ht="26.25">
      <c r="A680" s="41"/>
      <c r="B680" s="41" t="s">
        <v>214</v>
      </c>
      <c r="C680" s="41" t="s">
        <v>800</v>
      </c>
      <c r="D680" s="34">
        <v>100</v>
      </c>
      <c r="E680" s="43"/>
      <c r="F680" s="44"/>
      <c r="G680" s="45"/>
      <c r="H680" s="147"/>
      <c r="I680" s="148"/>
      <c r="J680" s="42"/>
      <c r="K680" s="41" t="s">
        <v>928</v>
      </c>
      <c r="L680" s="20"/>
      <c r="M680" s="10">
        <f t="shared" si="20"/>
        <v>0</v>
      </c>
      <c r="N680" s="31">
        <f t="shared" si="21"/>
        <v>0</v>
      </c>
    </row>
    <row r="681" spans="1:14" ht="26.25">
      <c r="A681" s="41"/>
      <c r="B681" s="41" t="s">
        <v>221</v>
      </c>
      <c r="C681" s="41" t="s">
        <v>801</v>
      </c>
      <c r="D681" s="34">
        <v>100</v>
      </c>
      <c r="E681" s="43"/>
      <c r="F681" s="44"/>
      <c r="G681" s="45"/>
      <c r="H681" s="147"/>
      <c r="I681" s="148"/>
      <c r="J681" s="42"/>
      <c r="K681" s="41" t="s">
        <v>19</v>
      </c>
      <c r="L681" s="20"/>
      <c r="M681" s="10">
        <f t="shared" si="20"/>
        <v>0</v>
      </c>
      <c r="N681" s="31">
        <f t="shared" si="21"/>
        <v>0</v>
      </c>
    </row>
    <row r="682" spans="1:14" ht="26.25">
      <c r="A682" s="41"/>
      <c r="B682" s="41" t="s">
        <v>221</v>
      </c>
      <c r="C682" s="41" t="s">
        <v>802</v>
      </c>
      <c r="D682" s="34">
        <v>100</v>
      </c>
      <c r="E682" s="43"/>
      <c r="F682" s="44"/>
      <c r="G682" s="45"/>
      <c r="H682" s="147"/>
      <c r="I682" s="148"/>
      <c r="J682" s="42"/>
      <c r="K682" s="41" t="s">
        <v>19</v>
      </c>
      <c r="L682" s="20"/>
      <c r="M682" s="10">
        <f t="shared" si="20"/>
        <v>0</v>
      </c>
      <c r="N682" s="31">
        <f t="shared" si="21"/>
        <v>0</v>
      </c>
    </row>
    <row r="683" spans="1:14" ht="26.25">
      <c r="A683" s="41"/>
      <c r="B683" s="41" t="s">
        <v>221</v>
      </c>
      <c r="C683" s="41" t="s">
        <v>803</v>
      </c>
      <c r="D683" s="34">
        <v>100</v>
      </c>
      <c r="E683" s="43"/>
      <c r="F683" s="44"/>
      <c r="G683" s="45"/>
      <c r="H683" s="147"/>
      <c r="I683" s="148"/>
      <c r="J683" s="42"/>
      <c r="K683" s="41" t="s">
        <v>19</v>
      </c>
      <c r="L683" s="20"/>
      <c r="M683" s="10">
        <f t="shared" si="20"/>
        <v>0</v>
      </c>
      <c r="N683" s="31">
        <f t="shared" si="21"/>
        <v>0</v>
      </c>
    </row>
    <row r="684" spans="1:14" ht="26.25">
      <c r="A684" s="41"/>
      <c r="B684" s="41" t="s">
        <v>221</v>
      </c>
      <c r="C684" s="41" t="s">
        <v>804</v>
      </c>
      <c r="D684" s="34">
        <v>100</v>
      </c>
      <c r="E684" s="43"/>
      <c r="F684" s="44"/>
      <c r="G684" s="45"/>
      <c r="H684" s="147"/>
      <c r="I684" s="148"/>
      <c r="J684" s="42"/>
      <c r="K684" s="41" t="s">
        <v>930</v>
      </c>
      <c r="L684" s="20"/>
      <c r="M684" s="10">
        <f t="shared" si="20"/>
        <v>0</v>
      </c>
      <c r="N684" s="31">
        <f t="shared" si="21"/>
        <v>0</v>
      </c>
    </row>
    <row r="685" spans="1:14" ht="26.25">
      <c r="A685" s="41"/>
      <c r="B685" s="41" t="s">
        <v>221</v>
      </c>
      <c r="C685" s="41" t="s">
        <v>805</v>
      </c>
      <c r="D685" s="34">
        <v>100</v>
      </c>
      <c r="E685" s="43"/>
      <c r="F685" s="44"/>
      <c r="G685" s="45"/>
      <c r="H685" s="147"/>
      <c r="I685" s="148"/>
      <c r="J685" s="42"/>
      <c r="K685" s="41" t="s">
        <v>19</v>
      </c>
      <c r="L685" s="20"/>
      <c r="M685" s="10">
        <f t="shared" si="20"/>
        <v>0</v>
      </c>
      <c r="N685" s="31">
        <f t="shared" si="21"/>
        <v>0</v>
      </c>
    </row>
    <row r="686" spans="1:14" ht="26.25">
      <c r="A686" s="41"/>
      <c r="B686" s="41" t="s">
        <v>221</v>
      </c>
      <c r="C686" s="41" t="s">
        <v>806</v>
      </c>
      <c r="D686" s="34">
        <v>100</v>
      </c>
      <c r="E686" s="43"/>
      <c r="F686" s="44"/>
      <c r="G686" s="45"/>
      <c r="H686" s="147"/>
      <c r="I686" s="148"/>
      <c r="J686" s="42"/>
      <c r="K686" s="41" t="s">
        <v>19</v>
      </c>
      <c r="L686" s="20"/>
      <c r="M686" s="10">
        <f t="shared" si="20"/>
        <v>0</v>
      </c>
      <c r="N686" s="31">
        <f t="shared" si="21"/>
        <v>0</v>
      </c>
    </row>
    <row r="687" spans="1:14" ht="26.25">
      <c r="A687" s="41"/>
      <c r="B687" s="41" t="s">
        <v>221</v>
      </c>
      <c r="C687" s="41" t="s">
        <v>807</v>
      </c>
      <c r="D687" s="34">
        <v>100</v>
      </c>
      <c r="E687" s="43"/>
      <c r="F687" s="44"/>
      <c r="G687" s="45"/>
      <c r="H687" s="147"/>
      <c r="I687" s="148"/>
      <c r="J687" s="42"/>
      <c r="K687" s="41" t="s">
        <v>19</v>
      </c>
      <c r="L687" s="20"/>
      <c r="M687" s="10">
        <f t="shared" si="20"/>
        <v>0</v>
      </c>
      <c r="N687" s="31">
        <f t="shared" si="21"/>
        <v>0</v>
      </c>
    </row>
    <row r="688" spans="1:14" ht="26.25">
      <c r="A688" s="41"/>
      <c r="B688" s="41" t="s">
        <v>221</v>
      </c>
      <c r="C688" s="41" t="s">
        <v>808</v>
      </c>
      <c r="D688" s="34">
        <v>100</v>
      </c>
      <c r="E688" s="43"/>
      <c r="F688" s="44"/>
      <c r="G688" s="45"/>
      <c r="H688" s="147"/>
      <c r="I688" s="148"/>
      <c r="J688" s="42"/>
      <c r="K688" s="41" t="s">
        <v>19</v>
      </c>
      <c r="L688" s="20"/>
      <c r="M688" s="10">
        <f t="shared" si="20"/>
        <v>0</v>
      </c>
      <c r="N688" s="31">
        <f t="shared" si="21"/>
        <v>0</v>
      </c>
    </row>
    <row r="689" spans="1:14" ht="26.25">
      <c r="A689" s="41"/>
      <c r="B689" s="41" t="s">
        <v>221</v>
      </c>
      <c r="C689" s="41" t="s">
        <v>809</v>
      </c>
      <c r="D689" s="34">
        <v>100</v>
      </c>
      <c r="E689" s="43"/>
      <c r="F689" s="44"/>
      <c r="G689" s="45"/>
      <c r="H689" s="147"/>
      <c r="I689" s="148"/>
      <c r="J689" s="42"/>
      <c r="K689" s="41" t="s">
        <v>930</v>
      </c>
      <c r="L689" s="20"/>
      <c r="M689" s="10">
        <f t="shared" si="20"/>
        <v>0</v>
      </c>
      <c r="N689" s="31">
        <f t="shared" si="21"/>
        <v>0</v>
      </c>
    </row>
    <row r="690" spans="1:14" ht="26.25">
      <c r="A690" s="41"/>
      <c r="B690" s="41" t="s">
        <v>221</v>
      </c>
      <c r="C690" s="41" t="s">
        <v>810</v>
      </c>
      <c r="D690" s="34">
        <v>100</v>
      </c>
      <c r="E690" s="43"/>
      <c r="F690" s="44"/>
      <c r="G690" s="45"/>
      <c r="H690" s="147"/>
      <c r="I690" s="148"/>
      <c r="J690" s="42"/>
      <c r="K690" s="41" t="s">
        <v>19</v>
      </c>
      <c r="L690" s="20"/>
      <c r="M690" s="10">
        <f t="shared" si="20"/>
        <v>0</v>
      </c>
      <c r="N690" s="31">
        <f t="shared" si="21"/>
        <v>0</v>
      </c>
    </row>
    <row r="691" spans="1:14" ht="26.25">
      <c r="A691" s="41"/>
      <c r="B691" s="41" t="s">
        <v>221</v>
      </c>
      <c r="C691" s="41" t="s">
        <v>811</v>
      </c>
      <c r="D691" s="34">
        <v>100</v>
      </c>
      <c r="E691" s="43"/>
      <c r="F691" s="44"/>
      <c r="G691" s="45"/>
      <c r="H691" s="147"/>
      <c r="I691" s="148"/>
      <c r="J691" s="42"/>
      <c r="K691" s="41" t="s">
        <v>930</v>
      </c>
      <c r="L691" s="20"/>
      <c r="M691" s="10">
        <f t="shared" si="20"/>
        <v>0</v>
      </c>
      <c r="N691" s="31">
        <f t="shared" si="21"/>
        <v>0</v>
      </c>
    </row>
    <row r="692" spans="1:14" ht="26.25">
      <c r="A692" s="41"/>
      <c r="B692" s="41" t="s">
        <v>221</v>
      </c>
      <c r="C692" s="41" t="s">
        <v>812</v>
      </c>
      <c r="D692" s="34">
        <v>100</v>
      </c>
      <c r="E692" s="43"/>
      <c r="F692" s="44"/>
      <c r="G692" s="45"/>
      <c r="H692" s="147"/>
      <c r="I692" s="148"/>
      <c r="J692" s="42"/>
      <c r="K692" s="41" t="s">
        <v>19</v>
      </c>
      <c r="L692" s="20"/>
      <c r="M692" s="10">
        <f t="shared" si="20"/>
        <v>0</v>
      </c>
      <c r="N692" s="31">
        <f t="shared" si="21"/>
        <v>0</v>
      </c>
    </row>
    <row r="693" spans="1:14" ht="26.25">
      <c r="A693" s="41"/>
      <c r="B693" s="41" t="s">
        <v>221</v>
      </c>
      <c r="C693" s="41" t="s">
        <v>813</v>
      </c>
      <c r="D693" s="34">
        <v>100</v>
      </c>
      <c r="E693" s="43"/>
      <c r="F693" s="44"/>
      <c r="G693" s="45"/>
      <c r="H693" s="147"/>
      <c r="I693" s="148"/>
      <c r="J693" s="42"/>
      <c r="K693" s="41" t="s">
        <v>19</v>
      </c>
      <c r="L693" s="20"/>
      <c r="M693" s="10">
        <f t="shared" si="20"/>
        <v>0</v>
      </c>
      <c r="N693" s="31">
        <f t="shared" si="21"/>
        <v>0</v>
      </c>
    </row>
    <row r="694" spans="1:14" ht="26.25">
      <c r="A694" s="41"/>
      <c r="B694" s="41" t="s">
        <v>221</v>
      </c>
      <c r="C694" s="41" t="s">
        <v>814</v>
      </c>
      <c r="D694" s="34">
        <v>100</v>
      </c>
      <c r="E694" s="43"/>
      <c r="F694" s="44"/>
      <c r="G694" s="45"/>
      <c r="H694" s="147"/>
      <c r="I694" s="148"/>
      <c r="J694" s="42"/>
      <c r="K694" s="41" t="s">
        <v>930</v>
      </c>
      <c r="L694" s="20"/>
      <c r="M694" s="10">
        <f t="shared" si="20"/>
        <v>0</v>
      </c>
      <c r="N694" s="31">
        <f t="shared" si="21"/>
        <v>0</v>
      </c>
    </row>
    <row r="695" spans="1:14" ht="26.25">
      <c r="A695" s="41"/>
      <c r="B695" s="41" t="s">
        <v>221</v>
      </c>
      <c r="C695" s="41" t="s">
        <v>815</v>
      </c>
      <c r="D695" s="34">
        <v>100</v>
      </c>
      <c r="E695" s="43"/>
      <c r="F695" s="44"/>
      <c r="G695" s="45"/>
      <c r="H695" s="147"/>
      <c r="I695" s="148"/>
      <c r="J695" s="42"/>
      <c r="K695" s="41" t="s">
        <v>19</v>
      </c>
      <c r="L695" s="20"/>
      <c r="M695" s="10">
        <f t="shared" si="20"/>
        <v>0</v>
      </c>
      <c r="N695" s="31">
        <f t="shared" si="21"/>
        <v>0</v>
      </c>
    </row>
    <row r="696" spans="1:14" ht="26.25">
      <c r="A696" s="41"/>
      <c r="B696" s="41" t="s">
        <v>221</v>
      </c>
      <c r="C696" s="41" t="s">
        <v>816</v>
      </c>
      <c r="D696" s="34">
        <v>100</v>
      </c>
      <c r="E696" s="43"/>
      <c r="F696" s="44"/>
      <c r="G696" s="45"/>
      <c r="H696" s="147"/>
      <c r="I696" s="148"/>
      <c r="J696" s="42"/>
      <c r="K696" s="41" t="s">
        <v>19</v>
      </c>
      <c r="L696" s="20"/>
      <c r="M696" s="10">
        <f t="shared" si="20"/>
        <v>0</v>
      </c>
      <c r="N696" s="31">
        <f t="shared" si="21"/>
        <v>0</v>
      </c>
    </row>
    <row r="697" spans="1:14" ht="26.25">
      <c r="A697" s="41"/>
      <c r="B697" s="41" t="s">
        <v>221</v>
      </c>
      <c r="C697" s="41" t="s">
        <v>817</v>
      </c>
      <c r="D697" s="34">
        <v>100</v>
      </c>
      <c r="E697" s="43"/>
      <c r="F697" s="44"/>
      <c r="G697" s="45"/>
      <c r="H697" s="147"/>
      <c r="I697" s="148"/>
      <c r="J697" s="42"/>
      <c r="K697" s="41" t="s">
        <v>19</v>
      </c>
      <c r="L697" s="20"/>
      <c r="M697" s="10">
        <f t="shared" si="20"/>
        <v>0</v>
      </c>
      <c r="N697" s="31">
        <f t="shared" si="21"/>
        <v>0</v>
      </c>
    </row>
    <row r="698" spans="1:14" ht="26.25">
      <c r="A698" s="41"/>
      <c r="B698" s="41" t="s">
        <v>221</v>
      </c>
      <c r="C698" s="41" t="s">
        <v>818</v>
      </c>
      <c r="D698" s="34">
        <v>100</v>
      </c>
      <c r="E698" s="43"/>
      <c r="F698" s="44"/>
      <c r="G698" s="45"/>
      <c r="H698" s="147"/>
      <c r="I698" s="148"/>
      <c r="J698" s="42"/>
      <c r="K698" s="41" t="s">
        <v>19</v>
      </c>
      <c r="L698" s="20"/>
      <c r="M698" s="10">
        <f t="shared" si="20"/>
        <v>0</v>
      </c>
      <c r="N698" s="31">
        <f t="shared" si="21"/>
        <v>0</v>
      </c>
    </row>
    <row r="699" spans="1:14" ht="26.25">
      <c r="A699" s="41"/>
      <c r="B699" s="41" t="s">
        <v>221</v>
      </c>
      <c r="C699" s="41" t="s">
        <v>819</v>
      </c>
      <c r="D699" s="34">
        <v>100</v>
      </c>
      <c r="E699" s="43"/>
      <c r="F699" s="44"/>
      <c r="G699" s="45"/>
      <c r="H699" s="147"/>
      <c r="I699" s="148"/>
      <c r="J699" s="42"/>
      <c r="K699" s="41" t="s">
        <v>931</v>
      </c>
      <c r="L699" s="20"/>
      <c r="M699" s="10">
        <f t="shared" si="20"/>
        <v>0</v>
      </c>
      <c r="N699" s="31">
        <f t="shared" si="21"/>
        <v>0</v>
      </c>
    </row>
    <row r="700" spans="1:14" ht="26.25">
      <c r="A700" s="41"/>
      <c r="B700" s="41" t="s">
        <v>221</v>
      </c>
      <c r="C700" s="41" t="s">
        <v>820</v>
      </c>
      <c r="D700" s="34">
        <v>100</v>
      </c>
      <c r="E700" s="43"/>
      <c r="F700" s="44"/>
      <c r="G700" s="45"/>
      <c r="H700" s="147"/>
      <c r="I700" s="148"/>
      <c r="J700" s="42"/>
      <c r="K700" s="41" t="s">
        <v>931</v>
      </c>
      <c r="L700" s="20"/>
      <c r="M700" s="10">
        <f t="shared" si="20"/>
        <v>0</v>
      </c>
      <c r="N700" s="31">
        <f t="shared" si="21"/>
        <v>0</v>
      </c>
    </row>
    <row r="701" spans="1:14" ht="26.25">
      <c r="A701" s="41"/>
      <c r="B701" s="41" t="s">
        <v>221</v>
      </c>
      <c r="C701" s="41" t="s">
        <v>821</v>
      </c>
      <c r="D701" s="34">
        <v>100</v>
      </c>
      <c r="E701" s="43"/>
      <c r="F701" s="44"/>
      <c r="G701" s="45"/>
      <c r="H701" s="147"/>
      <c r="I701" s="148"/>
      <c r="J701" s="42"/>
      <c r="K701" s="41" t="s">
        <v>931</v>
      </c>
      <c r="L701" s="20"/>
      <c r="M701" s="10">
        <f t="shared" si="20"/>
        <v>0</v>
      </c>
      <c r="N701" s="31">
        <f t="shared" si="21"/>
        <v>0</v>
      </c>
    </row>
    <row r="702" spans="1:14" ht="26.25">
      <c r="A702" s="41"/>
      <c r="B702" s="41" t="s">
        <v>221</v>
      </c>
      <c r="C702" s="41" t="s">
        <v>822</v>
      </c>
      <c r="D702" s="34">
        <v>100</v>
      </c>
      <c r="E702" s="43"/>
      <c r="F702" s="44"/>
      <c r="G702" s="45"/>
      <c r="H702" s="147"/>
      <c r="I702" s="148"/>
      <c r="J702" s="42"/>
      <c r="K702" s="41" t="s">
        <v>19</v>
      </c>
      <c r="L702" s="20"/>
      <c r="M702" s="10">
        <f t="shared" si="20"/>
        <v>0</v>
      </c>
      <c r="N702" s="31">
        <f t="shared" si="21"/>
        <v>0</v>
      </c>
    </row>
    <row r="703" spans="1:14" ht="26.25">
      <c r="A703" s="41"/>
      <c r="B703" s="41" t="s">
        <v>221</v>
      </c>
      <c r="C703" s="41" t="s">
        <v>823</v>
      </c>
      <c r="D703" s="34">
        <v>100</v>
      </c>
      <c r="E703" s="43"/>
      <c r="F703" s="44"/>
      <c r="G703" s="45"/>
      <c r="H703" s="147"/>
      <c r="I703" s="148"/>
      <c r="J703" s="42"/>
      <c r="K703" s="41" t="s">
        <v>19</v>
      </c>
      <c r="L703" s="20"/>
      <c r="M703" s="10">
        <f t="shared" si="20"/>
        <v>0</v>
      </c>
      <c r="N703" s="31">
        <f t="shared" si="21"/>
        <v>0</v>
      </c>
    </row>
    <row r="704" spans="1:14" ht="26.25">
      <c r="A704" s="41"/>
      <c r="B704" s="41" t="s">
        <v>221</v>
      </c>
      <c r="C704" s="41" t="s">
        <v>824</v>
      </c>
      <c r="D704" s="34">
        <v>100</v>
      </c>
      <c r="E704" s="43"/>
      <c r="F704" s="44"/>
      <c r="G704" s="45"/>
      <c r="H704" s="147"/>
      <c r="I704" s="148"/>
      <c r="J704" s="42"/>
      <c r="K704" s="41" t="s">
        <v>931</v>
      </c>
      <c r="L704" s="20"/>
      <c r="M704" s="10">
        <f t="shared" si="20"/>
        <v>0</v>
      </c>
      <c r="N704" s="31">
        <f t="shared" si="21"/>
        <v>0</v>
      </c>
    </row>
    <row r="705" spans="1:14" ht="26.25">
      <c r="A705" s="41"/>
      <c r="B705" s="41" t="s">
        <v>221</v>
      </c>
      <c r="C705" s="41" t="s">
        <v>825</v>
      </c>
      <c r="D705" s="34">
        <v>100</v>
      </c>
      <c r="E705" s="43"/>
      <c r="F705" s="44"/>
      <c r="G705" s="45"/>
      <c r="H705" s="147"/>
      <c r="I705" s="148"/>
      <c r="J705" s="42"/>
      <c r="K705" s="41" t="s">
        <v>19</v>
      </c>
      <c r="L705" s="20"/>
      <c r="M705" s="10">
        <f t="shared" si="20"/>
        <v>0</v>
      </c>
      <c r="N705" s="31">
        <f t="shared" si="21"/>
        <v>0</v>
      </c>
    </row>
    <row r="706" spans="1:14" ht="26.25">
      <c r="A706" s="41"/>
      <c r="B706" s="41" t="s">
        <v>221</v>
      </c>
      <c r="C706" s="41" t="s">
        <v>826</v>
      </c>
      <c r="D706" s="34">
        <v>100</v>
      </c>
      <c r="E706" s="43"/>
      <c r="F706" s="44"/>
      <c r="G706" s="45"/>
      <c r="H706" s="147"/>
      <c r="I706" s="148"/>
      <c r="J706" s="42"/>
      <c r="K706" s="41" t="s">
        <v>19</v>
      </c>
      <c r="L706" s="20"/>
      <c r="M706" s="10">
        <f t="shared" si="20"/>
        <v>0</v>
      </c>
      <c r="N706" s="31">
        <f t="shared" si="21"/>
        <v>0</v>
      </c>
    </row>
    <row r="707" spans="1:14" ht="26.25">
      <c r="A707" s="41"/>
      <c r="B707" s="41" t="s">
        <v>232</v>
      </c>
      <c r="C707" s="41" t="s">
        <v>827</v>
      </c>
      <c r="D707" s="34">
        <v>100</v>
      </c>
      <c r="E707" s="43"/>
      <c r="F707" s="44"/>
      <c r="G707" s="45"/>
      <c r="H707" s="147"/>
      <c r="I707" s="148"/>
      <c r="J707" s="42"/>
      <c r="K707" s="41" t="s">
        <v>19</v>
      </c>
      <c r="L707" s="20"/>
      <c r="M707" s="10">
        <f t="shared" si="20"/>
        <v>0</v>
      </c>
      <c r="N707" s="31">
        <f t="shared" si="21"/>
        <v>0</v>
      </c>
    </row>
    <row r="708" spans="1:14" ht="26.25">
      <c r="A708" s="41"/>
      <c r="B708" s="41" t="s">
        <v>232</v>
      </c>
      <c r="C708" s="41" t="s">
        <v>828</v>
      </c>
      <c r="D708" s="34">
        <v>100</v>
      </c>
      <c r="E708" s="43"/>
      <c r="F708" s="44"/>
      <c r="G708" s="45"/>
      <c r="H708" s="147"/>
      <c r="I708" s="148"/>
      <c r="J708" s="42"/>
      <c r="K708" s="41" t="s">
        <v>19</v>
      </c>
      <c r="L708" s="20"/>
      <c r="M708" s="10">
        <f t="shared" si="20"/>
        <v>0</v>
      </c>
      <c r="N708" s="31">
        <f t="shared" si="21"/>
        <v>0</v>
      </c>
    </row>
    <row r="709" spans="1:14" ht="26.25">
      <c r="A709" s="41"/>
      <c r="B709" s="41" t="s">
        <v>232</v>
      </c>
      <c r="C709" s="41" t="s">
        <v>829</v>
      </c>
      <c r="D709" s="34">
        <v>100</v>
      </c>
      <c r="E709" s="43"/>
      <c r="F709" s="44"/>
      <c r="G709" s="45"/>
      <c r="H709" s="147"/>
      <c r="I709" s="148"/>
      <c r="J709" s="42"/>
      <c r="K709" s="41" t="s">
        <v>19</v>
      </c>
      <c r="L709" s="20"/>
      <c r="M709" s="10">
        <f t="shared" si="20"/>
        <v>0</v>
      </c>
      <c r="N709" s="31">
        <f t="shared" si="21"/>
        <v>0</v>
      </c>
    </row>
    <row r="710" spans="1:14" ht="26.25">
      <c r="A710" s="41"/>
      <c r="B710" s="41" t="s">
        <v>232</v>
      </c>
      <c r="C710" s="41" t="s">
        <v>830</v>
      </c>
      <c r="D710" s="34">
        <v>100</v>
      </c>
      <c r="E710" s="43"/>
      <c r="F710" s="44"/>
      <c r="G710" s="45"/>
      <c r="H710" s="147"/>
      <c r="I710" s="148"/>
      <c r="J710" s="42"/>
      <c r="K710" s="41" t="s">
        <v>19</v>
      </c>
      <c r="L710" s="20"/>
      <c r="M710" s="10">
        <f t="shared" si="20"/>
        <v>0</v>
      </c>
      <c r="N710" s="31">
        <f t="shared" si="21"/>
        <v>0</v>
      </c>
    </row>
    <row r="711" spans="1:14" ht="26.25">
      <c r="A711" s="41"/>
      <c r="B711" s="41" t="s">
        <v>232</v>
      </c>
      <c r="C711" s="41" t="s">
        <v>831</v>
      </c>
      <c r="D711" s="34">
        <v>100</v>
      </c>
      <c r="E711" s="43"/>
      <c r="F711" s="44"/>
      <c r="G711" s="45"/>
      <c r="H711" s="147"/>
      <c r="I711" s="148"/>
      <c r="J711" s="42"/>
      <c r="K711" s="41" t="s">
        <v>928</v>
      </c>
      <c r="L711" s="20"/>
      <c r="M711" s="10">
        <f t="shared" si="20"/>
        <v>0</v>
      </c>
      <c r="N711" s="31">
        <f t="shared" si="21"/>
        <v>0</v>
      </c>
    </row>
    <row r="712" spans="1:14" ht="26.25">
      <c r="A712" s="41"/>
      <c r="B712" s="41" t="s">
        <v>832</v>
      </c>
      <c r="C712" s="41" t="s">
        <v>833</v>
      </c>
      <c r="D712" s="34">
        <v>100</v>
      </c>
      <c r="E712" s="43"/>
      <c r="F712" s="44"/>
      <c r="G712" s="45"/>
      <c r="H712" s="147"/>
      <c r="I712" s="148"/>
      <c r="J712" s="42"/>
      <c r="K712" s="41" t="s">
        <v>928</v>
      </c>
      <c r="L712" s="20"/>
      <c r="M712" s="10">
        <f t="shared" si="20"/>
        <v>0</v>
      </c>
      <c r="N712" s="31">
        <f t="shared" si="21"/>
        <v>0</v>
      </c>
    </row>
    <row r="713" spans="1:14" ht="26.25">
      <c r="A713" s="41"/>
      <c r="B713" s="41" t="s">
        <v>832</v>
      </c>
      <c r="C713" s="41" t="s">
        <v>834</v>
      </c>
      <c r="D713" s="34">
        <v>100</v>
      </c>
      <c r="E713" s="43"/>
      <c r="F713" s="44"/>
      <c r="G713" s="45"/>
      <c r="H713" s="147"/>
      <c r="I713" s="148"/>
      <c r="J713" s="42"/>
      <c r="K713" s="41" t="s">
        <v>928</v>
      </c>
      <c r="L713" s="20"/>
      <c r="M713" s="10">
        <f t="shared" si="20"/>
        <v>0</v>
      </c>
      <c r="N713" s="31">
        <f t="shared" si="21"/>
        <v>0</v>
      </c>
    </row>
    <row r="714" spans="1:14" ht="26.25">
      <c r="A714" s="41"/>
      <c r="B714" s="41" t="s">
        <v>832</v>
      </c>
      <c r="C714" s="41" t="s">
        <v>835</v>
      </c>
      <c r="D714" s="34">
        <v>100</v>
      </c>
      <c r="E714" s="43"/>
      <c r="F714" s="44"/>
      <c r="G714" s="45"/>
      <c r="H714" s="147"/>
      <c r="I714" s="148"/>
      <c r="J714" s="42"/>
      <c r="K714" s="41" t="s">
        <v>928</v>
      </c>
      <c r="L714" s="20"/>
      <c r="M714" s="10">
        <f t="shared" si="20"/>
        <v>0</v>
      </c>
      <c r="N714" s="31">
        <f t="shared" si="21"/>
        <v>0</v>
      </c>
    </row>
    <row r="715" spans="1:14" ht="26.25">
      <c r="A715" s="41"/>
      <c r="B715" s="41" t="s">
        <v>836</v>
      </c>
      <c r="C715" s="41" t="s">
        <v>837</v>
      </c>
      <c r="D715" s="34">
        <v>100</v>
      </c>
      <c r="E715" s="43"/>
      <c r="F715" s="44"/>
      <c r="G715" s="45"/>
      <c r="H715" s="147"/>
      <c r="I715" s="148"/>
      <c r="J715" s="42"/>
      <c r="K715" s="41" t="s">
        <v>19</v>
      </c>
      <c r="L715" s="20"/>
      <c r="M715" s="10">
        <f t="shared" si="20"/>
        <v>0</v>
      </c>
      <c r="N715" s="31">
        <f t="shared" si="21"/>
        <v>0</v>
      </c>
    </row>
    <row r="716" spans="1:14" ht="26.25">
      <c r="A716" s="41"/>
      <c r="B716" s="41" t="s">
        <v>836</v>
      </c>
      <c r="C716" s="41" t="s">
        <v>838</v>
      </c>
      <c r="D716" s="34">
        <v>100</v>
      </c>
      <c r="E716" s="43"/>
      <c r="F716" s="44"/>
      <c r="G716" s="45"/>
      <c r="H716" s="147"/>
      <c r="I716" s="148"/>
      <c r="J716" s="42"/>
      <c r="K716" s="41" t="s">
        <v>19</v>
      </c>
      <c r="L716" s="20"/>
      <c r="M716" s="10">
        <f t="shared" si="20"/>
        <v>0</v>
      </c>
      <c r="N716" s="31">
        <f t="shared" si="21"/>
        <v>0</v>
      </c>
    </row>
    <row r="717" spans="1:14" ht="26.25">
      <c r="A717" s="41"/>
      <c r="B717" s="41" t="s">
        <v>309</v>
      </c>
      <c r="C717" s="41" t="s">
        <v>839</v>
      </c>
      <c r="D717" s="34">
        <v>100</v>
      </c>
      <c r="E717" s="43"/>
      <c r="F717" s="44"/>
      <c r="G717" s="45"/>
      <c r="H717" s="147"/>
      <c r="I717" s="148"/>
      <c r="J717" s="42"/>
      <c r="K717" s="41" t="s">
        <v>928</v>
      </c>
      <c r="L717" s="20"/>
      <c r="M717" s="10">
        <f t="shared" si="20"/>
        <v>0</v>
      </c>
      <c r="N717" s="31">
        <f t="shared" si="21"/>
        <v>0</v>
      </c>
    </row>
    <row r="718" spans="1:14" ht="26.25">
      <c r="A718" s="41"/>
      <c r="B718" s="41" t="s">
        <v>309</v>
      </c>
      <c r="C718" s="41" t="s">
        <v>840</v>
      </c>
      <c r="D718" s="34">
        <v>100</v>
      </c>
      <c r="E718" s="43"/>
      <c r="F718" s="44"/>
      <c r="G718" s="45"/>
      <c r="H718" s="147"/>
      <c r="I718" s="148"/>
      <c r="J718" s="42"/>
      <c r="K718" s="41" t="s">
        <v>928</v>
      </c>
      <c r="L718" s="20"/>
      <c r="M718" s="10">
        <f t="shared" si="20"/>
        <v>0</v>
      </c>
      <c r="N718" s="31">
        <f t="shared" si="21"/>
        <v>0</v>
      </c>
    </row>
    <row r="719" spans="1:14" ht="26.25">
      <c r="A719" s="41"/>
      <c r="B719" s="41" t="s">
        <v>309</v>
      </c>
      <c r="C719" s="41" t="s">
        <v>841</v>
      </c>
      <c r="D719" s="34">
        <v>100</v>
      </c>
      <c r="E719" s="43"/>
      <c r="F719" s="44"/>
      <c r="G719" s="45"/>
      <c r="H719" s="147"/>
      <c r="I719" s="148"/>
      <c r="J719" s="42"/>
      <c r="K719" s="41" t="s">
        <v>928</v>
      </c>
      <c r="L719" s="20"/>
      <c r="M719" s="10">
        <f t="shared" si="20"/>
        <v>0</v>
      </c>
      <c r="N719" s="31">
        <f t="shared" si="21"/>
        <v>0</v>
      </c>
    </row>
    <row r="720" spans="1:14" ht="26.25">
      <c r="A720" s="41"/>
      <c r="B720" s="41" t="s">
        <v>309</v>
      </c>
      <c r="C720" s="41" t="s">
        <v>842</v>
      </c>
      <c r="D720" s="34">
        <v>100</v>
      </c>
      <c r="E720" s="43"/>
      <c r="F720" s="44"/>
      <c r="G720" s="45"/>
      <c r="H720" s="147"/>
      <c r="I720" s="148"/>
      <c r="J720" s="42"/>
      <c r="K720" s="41" t="s">
        <v>928</v>
      </c>
      <c r="L720" s="20"/>
      <c r="M720" s="10">
        <f t="shared" ref="M720:M783" si="22">I720</f>
        <v>0</v>
      </c>
      <c r="N720" s="31">
        <f t="shared" ref="N720:N783" si="23">I720*H720</f>
        <v>0</v>
      </c>
    </row>
    <row r="721" spans="1:14" ht="26.25">
      <c r="A721" s="41"/>
      <c r="B721" s="41" t="s">
        <v>309</v>
      </c>
      <c r="C721" s="41" t="s">
        <v>843</v>
      </c>
      <c r="D721" s="34">
        <v>100</v>
      </c>
      <c r="E721" s="43"/>
      <c r="F721" s="44"/>
      <c r="G721" s="45"/>
      <c r="H721" s="147"/>
      <c r="I721" s="148"/>
      <c r="J721" s="42"/>
      <c r="K721" s="41" t="s">
        <v>928</v>
      </c>
      <c r="L721" s="20"/>
      <c r="M721" s="10">
        <f t="shared" si="22"/>
        <v>0</v>
      </c>
      <c r="N721" s="31">
        <f t="shared" si="23"/>
        <v>0</v>
      </c>
    </row>
    <row r="722" spans="1:14" ht="26.25">
      <c r="A722" s="41"/>
      <c r="B722" s="41" t="s">
        <v>309</v>
      </c>
      <c r="C722" s="41" t="s">
        <v>844</v>
      </c>
      <c r="D722" s="34">
        <v>100</v>
      </c>
      <c r="E722" s="43"/>
      <c r="F722" s="44"/>
      <c r="G722" s="45"/>
      <c r="H722" s="147"/>
      <c r="I722" s="148"/>
      <c r="J722" s="42"/>
      <c r="K722" s="41" t="s">
        <v>928</v>
      </c>
      <c r="L722" s="20"/>
      <c r="M722" s="10">
        <f t="shared" si="22"/>
        <v>0</v>
      </c>
      <c r="N722" s="31">
        <f t="shared" si="23"/>
        <v>0</v>
      </c>
    </row>
    <row r="723" spans="1:14" ht="26.25">
      <c r="A723" s="41"/>
      <c r="B723" s="41" t="s">
        <v>309</v>
      </c>
      <c r="C723" s="41" t="s">
        <v>845</v>
      </c>
      <c r="D723" s="34">
        <v>100</v>
      </c>
      <c r="E723" s="43"/>
      <c r="F723" s="44"/>
      <c r="G723" s="45"/>
      <c r="H723" s="147"/>
      <c r="I723" s="148"/>
      <c r="J723" s="42"/>
      <c r="K723" s="41" t="s">
        <v>928</v>
      </c>
      <c r="L723" s="20"/>
      <c r="M723" s="10">
        <f t="shared" si="22"/>
        <v>0</v>
      </c>
      <c r="N723" s="31">
        <f t="shared" si="23"/>
        <v>0</v>
      </c>
    </row>
    <row r="724" spans="1:14" ht="26.25">
      <c r="A724" s="41"/>
      <c r="B724" s="41" t="s">
        <v>309</v>
      </c>
      <c r="C724" s="41" t="s">
        <v>846</v>
      </c>
      <c r="D724" s="34">
        <v>100</v>
      </c>
      <c r="E724" s="43"/>
      <c r="F724" s="44"/>
      <c r="G724" s="45"/>
      <c r="H724" s="147"/>
      <c r="I724" s="148"/>
      <c r="J724" s="42"/>
      <c r="K724" s="41" t="s">
        <v>928</v>
      </c>
      <c r="L724" s="20"/>
      <c r="M724" s="10">
        <f t="shared" si="22"/>
        <v>0</v>
      </c>
      <c r="N724" s="31">
        <f t="shared" si="23"/>
        <v>0</v>
      </c>
    </row>
    <row r="725" spans="1:14" ht="26.25">
      <c r="A725" s="41"/>
      <c r="B725" s="41" t="s">
        <v>323</v>
      </c>
      <c r="C725" s="41" t="s">
        <v>847</v>
      </c>
      <c r="D725" s="34">
        <v>100</v>
      </c>
      <c r="E725" s="43"/>
      <c r="F725" s="44"/>
      <c r="G725" s="45"/>
      <c r="H725" s="147"/>
      <c r="I725" s="148"/>
      <c r="J725" s="42"/>
      <c r="K725" s="41" t="s">
        <v>928</v>
      </c>
      <c r="L725" s="20"/>
      <c r="M725" s="10">
        <f t="shared" si="22"/>
        <v>0</v>
      </c>
      <c r="N725" s="31">
        <f t="shared" si="23"/>
        <v>0</v>
      </c>
    </row>
    <row r="726" spans="1:14" ht="26.25">
      <c r="A726" s="41"/>
      <c r="B726" s="41" t="s">
        <v>373</v>
      </c>
      <c r="C726" s="41" t="s">
        <v>848</v>
      </c>
      <c r="D726" s="34">
        <v>100</v>
      </c>
      <c r="E726" s="43"/>
      <c r="F726" s="44"/>
      <c r="G726" s="45"/>
      <c r="H726" s="147"/>
      <c r="I726" s="148"/>
      <c r="J726" s="42"/>
      <c r="K726" s="41" t="s">
        <v>932</v>
      </c>
      <c r="L726" s="20"/>
      <c r="M726" s="10">
        <f t="shared" si="22"/>
        <v>0</v>
      </c>
      <c r="N726" s="31">
        <f t="shared" si="23"/>
        <v>0</v>
      </c>
    </row>
    <row r="727" spans="1:14" ht="26.25">
      <c r="A727" s="41"/>
      <c r="B727" s="41" t="s">
        <v>373</v>
      </c>
      <c r="C727" s="41" t="s">
        <v>849</v>
      </c>
      <c r="D727" s="34">
        <v>100</v>
      </c>
      <c r="E727" s="43"/>
      <c r="F727" s="44"/>
      <c r="G727" s="45"/>
      <c r="H727" s="147"/>
      <c r="I727" s="148"/>
      <c r="J727" s="42"/>
      <c r="K727" s="41" t="s">
        <v>932</v>
      </c>
      <c r="L727" s="20"/>
      <c r="M727" s="10">
        <f t="shared" si="22"/>
        <v>0</v>
      </c>
      <c r="N727" s="31">
        <f t="shared" si="23"/>
        <v>0</v>
      </c>
    </row>
    <row r="728" spans="1:14" ht="26.25">
      <c r="A728" s="41"/>
      <c r="B728" s="41" t="s">
        <v>373</v>
      </c>
      <c r="C728" s="41" t="s">
        <v>850</v>
      </c>
      <c r="D728" s="34">
        <v>100</v>
      </c>
      <c r="E728" s="43"/>
      <c r="F728" s="44"/>
      <c r="G728" s="45"/>
      <c r="H728" s="147"/>
      <c r="I728" s="148"/>
      <c r="J728" s="42"/>
      <c r="K728" s="41" t="s">
        <v>932</v>
      </c>
      <c r="L728" s="20"/>
      <c r="M728" s="10">
        <f t="shared" si="22"/>
        <v>0</v>
      </c>
      <c r="N728" s="31">
        <f t="shared" si="23"/>
        <v>0</v>
      </c>
    </row>
    <row r="729" spans="1:14" ht="26.25">
      <c r="A729" s="41"/>
      <c r="B729" s="41" t="s">
        <v>373</v>
      </c>
      <c r="C729" s="41" t="s">
        <v>851</v>
      </c>
      <c r="D729" s="34">
        <v>100</v>
      </c>
      <c r="E729" s="43"/>
      <c r="F729" s="44"/>
      <c r="G729" s="45"/>
      <c r="H729" s="147"/>
      <c r="I729" s="148"/>
      <c r="J729" s="42"/>
      <c r="K729" s="41" t="s">
        <v>932</v>
      </c>
      <c r="L729" s="20"/>
      <c r="M729" s="10">
        <f t="shared" si="22"/>
        <v>0</v>
      </c>
      <c r="N729" s="31">
        <f t="shared" si="23"/>
        <v>0</v>
      </c>
    </row>
    <row r="730" spans="1:14" ht="26.25">
      <c r="A730" s="41"/>
      <c r="B730" s="41" t="s">
        <v>373</v>
      </c>
      <c r="C730" s="41" t="s">
        <v>852</v>
      </c>
      <c r="D730" s="34">
        <v>100</v>
      </c>
      <c r="E730" s="43"/>
      <c r="F730" s="44"/>
      <c r="G730" s="45"/>
      <c r="H730" s="147"/>
      <c r="I730" s="148"/>
      <c r="J730" s="42"/>
      <c r="K730" s="41" t="s">
        <v>928</v>
      </c>
      <c r="L730" s="20"/>
      <c r="M730" s="10">
        <f t="shared" si="22"/>
        <v>0</v>
      </c>
      <c r="N730" s="31">
        <f t="shared" si="23"/>
        <v>0</v>
      </c>
    </row>
    <row r="731" spans="1:14" ht="26.25">
      <c r="A731" s="41"/>
      <c r="B731" s="41" t="s">
        <v>373</v>
      </c>
      <c r="C731" s="41" t="s">
        <v>853</v>
      </c>
      <c r="D731" s="34">
        <v>100</v>
      </c>
      <c r="E731" s="43"/>
      <c r="F731" s="44"/>
      <c r="G731" s="45"/>
      <c r="H731" s="147"/>
      <c r="I731" s="148"/>
      <c r="J731" s="42"/>
      <c r="K731" s="41" t="s">
        <v>928</v>
      </c>
      <c r="L731" s="20"/>
      <c r="M731" s="10">
        <f t="shared" si="22"/>
        <v>0</v>
      </c>
      <c r="N731" s="31">
        <f t="shared" si="23"/>
        <v>0</v>
      </c>
    </row>
    <row r="732" spans="1:14" ht="26.25">
      <c r="A732" s="41"/>
      <c r="B732" s="41" t="s">
        <v>373</v>
      </c>
      <c r="C732" s="41" t="s">
        <v>854</v>
      </c>
      <c r="D732" s="34">
        <v>100</v>
      </c>
      <c r="E732" s="43"/>
      <c r="F732" s="44"/>
      <c r="G732" s="45"/>
      <c r="H732" s="147"/>
      <c r="I732" s="148"/>
      <c r="J732" s="42"/>
      <c r="K732" s="41" t="s">
        <v>928</v>
      </c>
      <c r="L732" s="20"/>
      <c r="M732" s="10">
        <f t="shared" si="22"/>
        <v>0</v>
      </c>
      <c r="N732" s="31">
        <f t="shared" si="23"/>
        <v>0</v>
      </c>
    </row>
    <row r="733" spans="1:14" ht="26.25">
      <c r="A733" s="41"/>
      <c r="B733" s="41" t="s">
        <v>373</v>
      </c>
      <c r="C733" s="41" t="s">
        <v>855</v>
      </c>
      <c r="D733" s="34">
        <v>100</v>
      </c>
      <c r="E733" s="43"/>
      <c r="F733" s="44"/>
      <c r="G733" s="45"/>
      <c r="H733" s="147"/>
      <c r="I733" s="148"/>
      <c r="J733" s="42"/>
      <c r="K733" s="41" t="s">
        <v>928</v>
      </c>
      <c r="L733" s="20"/>
      <c r="M733" s="10">
        <f t="shared" si="22"/>
        <v>0</v>
      </c>
      <c r="N733" s="31">
        <f t="shared" si="23"/>
        <v>0</v>
      </c>
    </row>
    <row r="734" spans="1:14" ht="26.25">
      <c r="A734" s="41"/>
      <c r="B734" s="41" t="s">
        <v>373</v>
      </c>
      <c r="C734" s="41" t="s">
        <v>856</v>
      </c>
      <c r="D734" s="34">
        <v>100</v>
      </c>
      <c r="E734" s="43"/>
      <c r="F734" s="44"/>
      <c r="G734" s="45"/>
      <c r="H734" s="147"/>
      <c r="I734" s="148"/>
      <c r="J734" s="42"/>
      <c r="K734" s="41" t="s">
        <v>928</v>
      </c>
      <c r="L734" s="20"/>
      <c r="M734" s="10">
        <f t="shared" si="22"/>
        <v>0</v>
      </c>
      <c r="N734" s="31">
        <f t="shared" si="23"/>
        <v>0</v>
      </c>
    </row>
    <row r="735" spans="1:14" ht="26.25">
      <c r="A735" s="41"/>
      <c r="B735" s="41" t="s">
        <v>373</v>
      </c>
      <c r="C735" s="41" t="s">
        <v>857</v>
      </c>
      <c r="D735" s="34">
        <v>100</v>
      </c>
      <c r="E735" s="43"/>
      <c r="F735" s="44"/>
      <c r="G735" s="45"/>
      <c r="H735" s="147"/>
      <c r="I735" s="148"/>
      <c r="J735" s="42"/>
      <c r="K735" s="41" t="s">
        <v>928</v>
      </c>
      <c r="L735" s="20"/>
      <c r="M735" s="10">
        <f t="shared" si="22"/>
        <v>0</v>
      </c>
      <c r="N735" s="31">
        <f t="shared" si="23"/>
        <v>0</v>
      </c>
    </row>
    <row r="736" spans="1:14" ht="26.25">
      <c r="A736" s="41"/>
      <c r="B736" s="41" t="s">
        <v>373</v>
      </c>
      <c r="C736" s="41" t="s">
        <v>858</v>
      </c>
      <c r="D736" s="34">
        <v>100</v>
      </c>
      <c r="E736" s="43"/>
      <c r="F736" s="44"/>
      <c r="G736" s="45"/>
      <c r="H736" s="147"/>
      <c r="I736" s="148"/>
      <c r="J736" s="42"/>
      <c r="K736" s="41" t="s">
        <v>928</v>
      </c>
      <c r="L736" s="20"/>
      <c r="M736" s="10">
        <f t="shared" si="22"/>
        <v>0</v>
      </c>
      <c r="N736" s="31">
        <f t="shared" si="23"/>
        <v>0</v>
      </c>
    </row>
    <row r="737" spans="1:14" ht="26.25">
      <c r="A737" s="41"/>
      <c r="B737" s="41" t="s">
        <v>373</v>
      </c>
      <c r="C737" s="41" t="s">
        <v>859</v>
      </c>
      <c r="D737" s="34">
        <v>100</v>
      </c>
      <c r="E737" s="43"/>
      <c r="F737" s="44"/>
      <c r="G737" s="45"/>
      <c r="H737" s="147"/>
      <c r="I737" s="148"/>
      <c r="J737" s="42"/>
      <c r="K737" s="41" t="s">
        <v>928</v>
      </c>
      <c r="L737" s="20"/>
      <c r="M737" s="10">
        <f t="shared" si="22"/>
        <v>0</v>
      </c>
      <c r="N737" s="31">
        <f t="shared" si="23"/>
        <v>0</v>
      </c>
    </row>
    <row r="738" spans="1:14" ht="26.25">
      <c r="A738" s="41"/>
      <c r="B738" s="41" t="s">
        <v>373</v>
      </c>
      <c r="C738" s="41" t="s">
        <v>860</v>
      </c>
      <c r="D738" s="34">
        <v>100</v>
      </c>
      <c r="E738" s="43"/>
      <c r="F738" s="44"/>
      <c r="G738" s="45"/>
      <c r="H738" s="147"/>
      <c r="I738" s="148"/>
      <c r="J738" s="42"/>
      <c r="K738" s="41" t="s">
        <v>928</v>
      </c>
      <c r="L738" s="20"/>
      <c r="M738" s="10">
        <f t="shared" si="22"/>
        <v>0</v>
      </c>
      <c r="N738" s="31">
        <f t="shared" si="23"/>
        <v>0</v>
      </c>
    </row>
    <row r="739" spans="1:14" ht="26.25">
      <c r="A739" s="41"/>
      <c r="B739" s="41" t="s">
        <v>373</v>
      </c>
      <c r="C739" s="41" t="s">
        <v>861</v>
      </c>
      <c r="D739" s="34">
        <v>100</v>
      </c>
      <c r="E739" s="43"/>
      <c r="F739" s="44"/>
      <c r="G739" s="45"/>
      <c r="H739" s="147"/>
      <c r="I739" s="148"/>
      <c r="J739" s="42"/>
      <c r="K739" s="41" t="s">
        <v>928</v>
      </c>
      <c r="L739" s="20"/>
      <c r="M739" s="10">
        <f t="shared" si="22"/>
        <v>0</v>
      </c>
      <c r="N739" s="31">
        <f t="shared" si="23"/>
        <v>0</v>
      </c>
    </row>
    <row r="740" spans="1:14" ht="26.25">
      <c r="A740" s="41"/>
      <c r="B740" s="41" t="s">
        <v>373</v>
      </c>
      <c r="C740" s="41" t="s">
        <v>862</v>
      </c>
      <c r="D740" s="34">
        <v>100</v>
      </c>
      <c r="E740" s="43"/>
      <c r="F740" s="44"/>
      <c r="G740" s="45"/>
      <c r="H740" s="147"/>
      <c r="I740" s="148"/>
      <c r="J740" s="42"/>
      <c r="K740" s="41" t="s">
        <v>928</v>
      </c>
      <c r="L740" s="20"/>
      <c r="M740" s="10">
        <f t="shared" si="22"/>
        <v>0</v>
      </c>
      <c r="N740" s="31">
        <f t="shared" si="23"/>
        <v>0</v>
      </c>
    </row>
    <row r="741" spans="1:14" ht="26.25">
      <c r="A741" s="41"/>
      <c r="B741" s="41" t="s">
        <v>373</v>
      </c>
      <c r="C741" s="41" t="s">
        <v>863</v>
      </c>
      <c r="D741" s="34">
        <v>100</v>
      </c>
      <c r="E741" s="43"/>
      <c r="F741" s="44"/>
      <c r="G741" s="45"/>
      <c r="H741" s="147"/>
      <c r="I741" s="148"/>
      <c r="J741" s="42"/>
      <c r="K741" s="41" t="s">
        <v>928</v>
      </c>
      <c r="L741" s="20"/>
      <c r="M741" s="10">
        <f t="shared" si="22"/>
        <v>0</v>
      </c>
      <c r="N741" s="31">
        <f t="shared" si="23"/>
        <v>0</v>
      </c>
    </row>
    <row r="742" spans="1:14" ht="26.25">
      <c r="A742" s="41"/>
      <c r="B742" s="41" t="s">
        <v>373</v>
      </c>
      <c r="C742" s="41" t="s">
        <v>864</v>
      </c>
      <c r="D742" s="34">
        <v>100</v>
      </c>
      <c r="E742" s="43"/>
      <c r="F742" s="44"/>
      <c r="G742" s="45"/>
      <c r="H742" s="147"/>
      <c r="I742" s="148"/>
      <c r="J742" s="42"/>
      <c r="K742" s="41" t="s">
        <v>928</v>
      </c>
      <c r="L742" s="20"/>
      <c r="M742" s="10">
        <f t="shared" si="22"/>
        <v>0</v>
      </c>
      <c r="N742" s="31">
        <f t="shared" si="23"/>
        <v>0</v>
      </c>
    </row>
    <row r="743" spans="1:14" ht="26.25">
      <c r="A743" s="41"/>
      <c r="B743" s="41" t="s">
        <v>373</v>
      </c>
      <c r="C743" s="41" t="s">
        <v>865</v>
      </c>
      <c r="D743" s="34">
        <v>100</v>
      </c>
      <c r="E743" s="43"/>
      <c r="F743" s="44"/>
      <c r="G743" s="45"/>
      <c r="H743" s="147"/>
      <c r="I743" s="148"/>
      <c r="J743" s="42"/>
      <c r="K743" s="41" t="s">
        <v>928</v>
      </c>
      <c r="L743" s="20"/>
      <c r="M743" s="10">
        <f t="shared" si="22"/>
        <v>0</v>
      </c>
      <c r="N743" s="31">
        <f t="shared" si="23"/>
        <v>0</v>
      </c>
    </row>
    <row r="744" spans="1:14" ht="26.25">
      <c r="A744" s="41"/>
      <c r="B744" s="41" t="s">
        <v>373</v>
      </c>
      <c r="C744" s="41" t="s">
        <v>866</v>
      </c>
      <c r="D744" s="34">
        <v>100</v>
      </c>
      <c r="E744" s="43"/>
      <c r="F744" s="44"/>
      <c r="G744" s="45"/>
      <c r="H744" s="147"/>
      <c r="I744" s="148"/>
      <c r="J744" s="42"/>
      <c r="K744" s="41" t="s">
        <v>928</v>
      </c>
      <c r="L744" s="20"/>
      <c r="M744" s="10">
        <f t="shared" si="22"/>
        <v>0</v>
      </c>
      <c r="N744" s="31">
        <f t="shared" si="23"/>
        <v>0</v>
      </c>
    </row>
    <row r="745" spans="1:14" ht="26.25">
      <c r="A745" s="41"/>
      <c r="B745" s="41" t="s">
        <v>373</v>
      </c>
      <c r="C745" s="41" t="s">
        <v>867</v>
      </c>
      <c r="D745" s="34">
        <v>100</v>
      </c>
      <c r="E745" s="43"/>
      <c r="F745" s="44"/>
      <c r="G745" s="45"/>
      <c r="H745" s="147"/>
      <c r="I745" s="148"/>
      <c r="J745" s="42"/>
      <c r="K745" s="41" t="s">
        <v>928</v>
      </c>
      <c r="L745" s="20"/>
      <c r="M745" s="10">
        <f t="shared" si="22"/>
        <v>0</v>
      </c>
      <c r="N745" s="31">
        <f t="shared" si="23"/>
        <v>0</v>
      </c>
    </row>
    <row r="746" spans="1:14" ht="26.25">
      <c r="A746" s="41"/>
      <c r="B746" s="41" t="s">
        <v>373</v>
      </c>
      <c r="C746" s="41" t="s">
        <v>868</v>
      </c>
      <c r="D746" s="34">
        <v>100</v>
      </c>
      <c r="E746" s="43"/>
      <c r="F746" s="44"/>
      <c r="G746" s="45"/>
      <c r="H746" s="147"/>
      <c r="I746" s="148"/>
      <c r="J746" s="42"/>
      <c r="K746" s="41" t="s">
        <v>928</v>
      </c>
      <c r="L746" s="20"/>
      <c r="M746" s="10">
        <f t="shared" si="22"/>
        <v>0</v>
      </c>
      <c r="N746" s="31">
        <f t="shared" si="23"/>
        <v>0</v>
      </c>
    </row>
    <row r="747" spans="1:14" ht="26.25">
      <c r="A747" s="41"/>
      <c r="B747" s="41" t="s">
        <v>373</v>
      </c>
      <c r="C747" s="41" t="s">
        <v>869</v>
      </c>
      <c r="D747" s="34">
        <v>100</v>
      </c>
      <c r="E747" s="43"/>
      <c r="F747" s="44"/>
      <c r="G747" s="45"/>
      <c r="H747" s="147"/>
      <c r="I747" s="148"/>
      <c r="J747" s="42"/>
      <c r="K747" s="41" t="s">
        <v>928</v>
      </c>
      <c r="L747" s="20"/>
      <c r="M747" s="10">
        <f t="shared" si="22"/>
        <v>0</v>
      </c>
      <c r="N747" s="31">
        <f t="shared" si="23"/>
        <v>0</v>
      </c>
    </row>
    <row r="748" spans="1:14" ht="26.25">
      <c r="A748" s="41"/>
      <c r="B748" s="41" t="s">
        <v>373</v>
      </c>
      <c r="C748" s="41" t="s">
        <v>870</v>
      </c>
      <c r="D748" s="34">
        <v>100</v>
      </c>
      <c r="E748" s="43"/>
      <c r="F748" s="44"/>
      <c r="G748" s="45"/>
      <c r="H748" s="147"/>
      <c r="I748" s="148"/>
      <c r="J748" s="42"/>
      <c r="K748" s="41" t="s">
        <v>928</v>
      </c>
      <c r="L748" s="20"/>
      <c r="M748" s="10">
        <f t="shared" si="22"/>
        <v>0</v>
      </c>
      <c r="N748" s="31">
        <f t="shared" si="23"/>
        <v>0</v>
      </c>
    </row>
    <row r="749" spans="1:14" ht="26.25">
      <c r="A749" s="41"/>
      <c r="B749" s="41" t="s">
        <v>373</v>
      </c>
      <c r="C749" s="41" t="s">
        <v>871</v>
      </c>
      <c r="D749" s="34">
        <v>100</v>
      </c>
      <c r="E749" s="43"/>
      <c r="F749" s="44"/>
      <c r="G749" s="45"/>
      <c r="H749" s="147"/>
      <c r="I749" s="148"/>
      <c r="J749" s="42"/>
      <c r="K749" s="41" t="s">
        <v>928</v>
      </c>
      <c r="L749" s="20"/>
      <c r="M749" s="10">
        <f t="shared" si="22"/>
        <v>0</v>
      </c>
      <c r="N749" s="31">
        <f t="shared" si="23"/>
        <v>0</v>
      </c>
    </row>
    <row r="750" spans="1:14" ht="26.25">
      <c r="A750" s="41"/>
      <c r="B750" s="41" t="s">
        <v>373</v>
      </c>
      <c r="C750" s="41" t="s">
        <v>872</v>
      </c>
      <c r="D750" s="34">
        <v>100</v>
      </c>
      <c r="E750" s="43"/>
      <c r="F750" s="44"/>
      <c r="G750" s="45"/>
      <c r="H750" s="147"/>
      <c r="I750" s="148"/>
      <c r="J750" s="42"/>
      <c r="K750" s="41" t="s">
        <v>928</v>
      </c>
      <c r="L750" s="20"/>
      <c r="M750" s="10">
        <f t="shared" si="22"/>
        <v>0</v>
      </c>
      <c r="N750" s="31">
        <f t="shared" si="23"/>
        <v>0</v>
      </c>
    </row>
    <row r="751" spans="1:14" ht="26.25">
      <c r="A751" s="41"/>
      <c r="B751" s="41" t="s">
        <v>373</v>
      </c>
      <c r="C751" s="41" t="s">
        <v>873</v>
      </c>
      <c r="D751" s="34">
        <v>100</v>
      </c>
      <c r="E751" s="43"/>
      <c r="F751" s="44"/>
      <c r="G751" s="45"/>
      <c r="H751" s="147"/>
      <c r="I751" s="148"/>
      <c r="J751" s="42"/>
      <c r="K751" s="41" t="s">
        <v>928</v>
      </c>
      <c r="L751" s="20"/>
      <c r="M751" s="10">
        <f t="shared" si="22"/>
        <v>0</v>
      </c>
      <c r="N751" s="31">
        <f t="shared" si="23"/>
        <v>0</v>
      </c>
    </row>
    <row r="752" spans="1:14" ht="26.25">
      <c r="A752" s="41"/>
      <c r="B752" s="41" t="s">
        <v>373</v>
      </c>
      <c r="C752" s="41" t="s">
        <v>874</v>
      </c>
      <c r="D752" s="34">
        <v>100</v>
      </c>
      <c r="E752" s="43"/>
      <c r="F752" s="44"/>
      <c r="G752" s="45"/>
      <c r="H752" s="147"/>
      <c r="I752" s="148"/>
      <c r="J752" s="42"/>
      <c r="K752" s="41" t="s">
        <v>928</v>
      </c>
      <c r="L752" s="20"/>
      <c r="M752" s="10">
        <f t="shared" si="22"/>
        <v>0</v>
      </c>
      <c r="N752" s="31">
        <f t="shared" si="23"/>
        <v>0</v>
      </c>
    </row>
    <row r="753" spans="1:14" ht="26.25">
      <c r="A753" s="41"/>
      <c r="B753" s="41" t="s">
        <v>373</v>
      </c>
      <c r="C753" s="41" t="s">
        <v>875</v>
      </c>
      <c r="D753" s="34">
        <v>100</v>
      </c>
      <c r="E753" s="43"/>
      <c r="F753" s="44"/>
      <c r="G753" s="45"/>
      <c r="H753" s="147"/>
      <c r="I753" s="148"/>
      <c r="J753" s="42"/>
      <c r="K753" s="41" t="s">
        <v>928</v>
      </c>
      <c r="L753" s="20"/>
      <c r="M753" s="10">
        <f t="shared" si="22"/>
        <v>0</v>
      </c>
      <c r="N753" s="31">
        <f t="shared" si="23"/>
        <v>0</v>
      </c>
    </row>
    <row r="754" spans="1:14" ht="26.25">
      <c r="A754" s="41"/>
      <c r="B754" s="41" t="s">
        <v>373</v>
      </c>
      <c r="C754" s="41" t="s">
        <v>876</v>
      </c>
      <c r="D754" s="34">
        <v>100</v>
      </c>
      <c r="E754" s="43"/>
      <c r="F754" s="44"/>
      <c r="G754" s="45"/>
      <c r="H754" s="147"/>
      <c r="I754" s="148"/>
      <c r="J754" s="42"/>
      <c r="K754" s="41" t="s">
        <v>928</v>
      </c>
      <c r="L754" s="20"/>
      <c r="M754" s="10">
        <f t="shared" si="22"/>
        <v>0</v>
      </c>
      <c r="N754" s="31">
        <f t="shared" si="23"/>
        <v>0</v>
      </c>
    </row>
    <row r="755" spans="1:14" ht="26.25">
      <c r="A755" s="41"/>
      <c r="B755" s="41" t="s">
        <v>373</v>
      </c>
      <c r="C755" s="41" t="s">
        <v>877</v>
      </c>
      <c r="D755" s="34">
        <v>100</v>
      </c>
      <c r="E755" s="43"/>
      <c r="F755" s="44"/>
      <c r="G755" s="45"/>
      <c r="H755" s="147"/>
      <c r="I755" s="148"/>
      <c r="J755" s="42"/>
      <c r="K755" s="41" t="s">
        <v>928</v>
      </c>
      <c r="L755" s="20"/>
      <c r="M755" s="10">
        <f t="shared" si="22"/>
        <v>0</v>
      </c>
      <c r="N755" s="31">
        <f t="shared" si="23"/>
        <v>0</v>
      </c>
    </row>
    <row r="756" spans="1:14" ht="26.25">
      <c r="A756" s="41"/>
      <c r="B756" s="41" t="s">
        <v>373</v>
      </c>
      <c r="C756" s="41" t="s">
        <v>878</v>
      </c>
      <c r="D756" s="34">
        <v>100</v>
      </c>
      <c r="E756" s="43"/>
      <c r="F756" s="44"/>
      <c r="G756" s="45"/>
      <c r="H756" s="147"/>
      <c r="I756" s="148"/>
      <c r="J756" s="42"/>
      <c r="K756" s="41" t="s">
        <v>932</v>
      </c>
      <c r="L756" s="20"/>
      <c r="M756" s="10">
        <f t="shared" si="22"/>
        <v>0</v>
      </c>
      <c r="N756" s="31">
        <f t="shared" si="23"/>
        <v>0</v>
      </c>
    </row>
    <row r="757" spans="1:14" ht="26.25">
      <c r="A757" s="41"/>
      <c r="B757" s="41" t="s">
        <v>373</v>
      </c>
      <c r="C757" s="41" t="s">
        <v>879</v>
      </c>
      <c r="D757" s="34">
        <v>100</v>
      </c>
      <c r="E757" s="43"/>
      <c r="F757" s="44"/>
      <c r="G757" s="45"/>
      <c r="H757" s="147"/>
      <c r="I757" s="148"/>
      <c r="J757" s="42"/>
      <c r="K757" s="41" t="s">
        <v>932</v>
      </c>
      <c r="L757" s="20"/>
      <c r="M757" s="10">
        <f t="shared" si="22"/>
        <v>0</v>
      </c>
      <c r="N757" s="31">
        <f t="shared" si="23"/>
        <v>0</v>
      </c>
    </row>
    <row r="758" spans="1:14" ht="26.25">
      <c r="A758" s="41"/>
      <c r="B758" s="41" t="s">
        <v>373</v>
      </c>
      <c r="C758" s="41" t="s">
        <v>880</v>
      </c>
      <c r="D758" s="34">
        <v>100</v>
      </c>
      <c r="E758" s="43"/>
      <c r="F758" s="44"/>
      <c r="G758" s="45"/>
      <c r="H758" s="147"/>
      <c r="I758" s="148"/>
      <c r="J758" s="42"/>
      <c r="K758" s="41" t="s">
        <v>932</v>
      </c>
      <c r="L758" s="20"/>
      <c r="M758" s="10">
        <f t="shared" si="22"/>
        <v>0</v>
      </c>
      <c r="N758" s="31">
        <f t="shared" si="23"/>
        <v>0</v>
      </c>
    </row>
    <row r="759" spans="1:14" ht="26.25">
      <c r="A759" s="41"/>
      <c r="B759" s="41" t="s">
        <v>373</v>
      </c>
      <c r="C759" s="41" t="s">
        <v>881</v>
      </c>
      <c r="D759" s="34">
        <v>100</v>
      </c>
      <c r="E759" s="43"/>
      <c r="F759" s="44"/>
      <c r="G759" s="45"/>
      <c r="H759" s="147"/>
      <c r="I759" s="148"/>
      <c r="J759" s="42"/>
      <c r="K759" s="41" t="s">
        <v>932</v>
      </c>
      <c r="L759" s="20"/>
      <c r="M759" s="10">
        <f t="shared" si="22"/>
        <v>0</v>
      </c>
      <c r="N759" s="31">
        <f t="shared" si="23"/>
        <v>0</v>
      </c>
    </row>
    <row r="760" spans="1:14" ht="26.25">
      <c r="A760" s="41"/>
      <c r="B760" s="41" t="s">
        <v>373</v>
      </c>
      <c r="C760" s="41" t="s">
        <v>882</v>
      </c>
      <c r="D760" s="34">
        <v>100</v>
      </c>
      <c r="E760" s="43"/>
      <c r="F760" s="44"/>
      <c r="G760" s="45"/>
      <c r="H760" s="147"/>
      <c r="I760" s="148"/>
      <c r="J760" s="42"/>
      <c r="K760" s="41" t="s">
        <v>928</v>
      </c>
      <c r="L760" s="20"/>
      <c r="M760" s="10">
        <f t="shared" si="22"/>
        <v>0</v>
      </c>
      <c r="N760" s="31">
        <f t="shared" si="23"/>
        <v>0</v>
      </c>
    </row>
    <row r="761" spans="1:14" ht="26.25">
      <c r="A761" s="41"/>
      <c r="B761" s="41" t="s">
        <v>373</v>
      </c>
      <c r="C761" s="41" t="s">
        <v>883</v>
      </c>
      <c r="D761" s="34">
        <v>100</v>
      </c>
      <c r="E761" s="43"/>
      <c r="F761" s="44"/>
      <c r="G761" s="45"/>
      <c r="H761" s="147"/>
      <c r="I761" s="148"/>
      <c r="J761" s="42"/>
      <c r="K761" s="41" t="s">
        <v>928</v>
      </c>
      <c r="L761" s="20"/>
      <c r="M761" s="10">
        <f t="shared" si="22"/>
        <v>0</v>
      </c>
      <c r="N761" s="31">
        <f t="shared" si="23"/>
        <v>0</v>
      </c>
    </row>
    <row r="762" spans="1:14" ht="26.25">
      <c r="A762" s="41"/>
      <c r="B762" s="41" t="s">
        <v>373</v>
      </c>
      <c r="C762" s="41" t="s">
        <v>884</v>
      </c>
      <c r="D762" s="34">
        <v>100</v>
      </c>
      <c r="E762" s="43"/>
      <c r="F762" s="44"/>
      <c r="G762" s="45"/>
      <c r="H762" s="147"/>
      <c r="I762" s="148"/>
      <c r="J762" s="42"/>
      <c r="K762" s="41" t="s">
        <v>928</v>
      </c>
      <c r="L762" s="20"/>
      <c r="M762" s="10">
        <f t="shared" si="22"/>
        <v>0</v>
      </c>
      <c r="N762" s="31">
        <f t="shared" si="23"/>
        <v>0</v>
      </c>
    </row>
    <row r="763" spans="1:14" ht="26.25">
      <c r="A763" s="41"/>
      <c r="B763" s="41" t="s">
        <v>373</v>
      </c>
      <c r="C763" s="41" t="s">
        <v>885</v>
      </c>
      <c r="D763" s="34">
        <v>100</v>
      </c>
      <c r="E763" s="43"/>
      <c r="F763" s="44"/>
      <c r="G763" s="45"/>
      <c r="H763" s="147"/>
      <c r="I763" s="148"/>
      <c r="J763" s="42"/>
      <c r="K763" s="41" t="s">
        <v>928</v>
      </c>
      <c r="L763" s="20"/>
      <c r="M763" s="10">
        <f t="shared" si="22"/>
        <v>0</v>
      </c>
      <c r="N763" s="31">
        <f t="shared" si="23"/>
        <v>0</v>
      </c>
    </row>
    <row r="764" spans="1:14" ht="26.25">
      <c r="A764" s="41"/>
      <c r="B764" s="41" t="s">
        <v>373</v>
      </c>
      <c r="C764" s="41" t="s">
        <v>886</v>
      </c>
      <c r="D764" s="34">
        <v>100</v>
      </c>
      <c r="E764" s="43"/>
      <c r="F764" s="44"/>
      <c r="G764" s="45"/>
      <c r="H764" s="147"/>
      <c r="I764" s="148"/>
      <c r="J764" s="42"/>
      <c r="K764" s="41" t="s">
        <v>932</v>
      </c>
      <c r="L764" s="20"/>
      <c r="M764" s="10">
        <f t="shared" si="22"/>
        <v>0</v>
      </c>
      <c r="N764" s="31">
        <f t="shared" si="23"/>
        <v>0</v>
      </c>
    </row>
    <row r="765" spans="1:14" ht="26.25">
      <c r="A765" s="41"/>
      <c r="B765" s="41" t="s">
        <v>373</v>
      </c>
      <c r="C765" s="41" t="s">
        <v>887</v>
      </c>
      <c r="D765" s="34">
        <v>100</v>
      </c>
      <c r="E765" s="43"/>
      <c r="F765" s="44"/>
      <c r="G765" s="45"/>
      <c r="H765" s="147"/>
      <c r="I765" s="148"/>
      <c r="J765" s="42"/>
      <c r="K765" s="41" t="s">
        <v>932</v>
      </c>
      <c r="L765" s="20"/>
      <c r="M765" s="10">
        <f t="shared" si="22"/>
        <v>0</v>
      </c>
      <c r="N765" s="31">
        <f t="shared" si="23"/>
        <v>0</v>
      </c>
    </row>
    <row r="766" spans="1:14" ht="26.25">
      <c r="A766" s="41"/>
      <c r="B766" s="41" t="s">
        <v>373</v>
      </c>
      <c r="C766" s="41" t="s">
        <v>888</v>
      </c>
      <c r="D766" s="34">
        <v>100</v>
      </c>
      <c r="E766" s="43"/>
      <c r="F766" s="44"/>
      <c r="G766" s="45"/>
      <c r="H766" s="147"/>
      <c r="I766" s="148"/>
      <c r="J766" s="42"/>
      <c r="K766" s="41" t="s">
        <v>932</v>
      </c>
      <c r="L766" s="20"/>
      <c r="M766" s="10">
        <f t="shared" si="22"/>
        <v>0</v>
      </c>
      <c r="N766" s="31">
        <f t="shared" si="23"/>
        <v>0</v>
      </c>
    </row>
    <row r="767" spans="1:14" ht="26.25">
      <c r="A767" s="41"/>
      <c r="B767" s="41" t="s">
        <v>373</v>
      </c>
      <c r="C767" s="41" t="s">
        <v>889</v>
      </c>
      <c r="D767" s="34">
        <v>100</v>
      </c>
      <c r="E767" s="43"/>
      <c r="F767" s="44"/>
      <c r="G767" s="45"/>
      <c r="H767" s="147"/>
      <c r="I767" s="148"/>
      <c r="J767" s="42"/>
      <c r="K767" s="41" t="s">
        <v>932</v>
      </c>
      <c r="L767" s="20"/>
      <c r="M767" s="10">
        <f t="shared" si="22"/>
        <v>0</v>
      </c>
      <c r="N767" s="31">
        <f t="shared" si="23"/>
        <v>0</v>
      </c>
    </row>
    <row r="768" spans="1:14" ht="26.25">
      <c r="A768" s="41"/>
      <c r="B768" s="41" t="s">
        <v>373</v>
      </c>
      <c r="C768" s="41" t="s">
        <v>890</v>
      </c>
      <c r="D768" s="34">
        <v>100</v>
      </c>
      <c r="E768" s="43"/>
      <c r="F768" s="44"/>
      <c r="G768" s="45"/>
      <c r="H768" s="147"/>
      <c r="I768" s="148"/>
      <c r="J768" s="42"/>
      <c r="K768" s="41" t="s">
        <v>928</v>
      </c>
      <c r="L768" s="20"/>
      <c r="M768" s="10">
        <f t="shared" si="22"/>
        <v>0</v>
      </c>
      <c r="N768" s="31">
        <f t="shared" si="23"/>
        <v>0</v>
      </c>
    </row>
    <row r="769" spans="1:14" ht="26.25">
      <c r="A769" s="41"/>
      <c r="B769" s="41" t="s">
        <v>373</v>
      </c>
      <c r="C769" s="41" t="s">
        <v>891</v>
      </c>
      <c r="D769" s="34">
        <v>100</v>
      </c>
      <c r="E769" s="43"/>
      <c r="F769" s="44"/>
      <c r="G769" s="45"/>
      <c r="H769" s="147"/>
      <c r="I769" s="148"/>
      <c r="J769" s="42"/>
      <c r="K769" s="41" t="s">
        <v>932</v>
      </c>
      <c r="L769" s="20"/>
      <c r="M769" s="10">
        <f t="shared" si="22"/>
        <v>0</v>
      </c>
      <c r="N769" s="31">
        <f t="shared" si="23"/>
        <v>0</v>
      </c>
    </row>
    <row r="770" spans="1:14" ht="26.25">
      <c r="A770" s="41"/>
      <c r="B770" s="41" t="s">
        <v>373</v>
      </c>
      <c r="C770" s="41" t="s">
        <v>892</v>
      </c>
      <c r="D770" s="34">
        <v>100</v>
      </c>
      <c r="E770" s="43"/>
      <c r="F770" s="44"/>
      <c r="G770" s="45"/>
      <c r="H770" s="147"/>
      <c r="I770" s="148"/>
      <c r="J770" s="42"/>
      <c r="K770" s="41" t="s">
        <v>932</v>
      </c>
      <c r="L770" s="20"/>
      <c r="M770" s="10">
        <f t="shared" si="22"/>
        <v>0</v>
      </c>
      <c r="N770" s="31">
        <f t="shared" si="23"/>
        <v>0</v>
      </c>
    </row>
    <row r="771" spans="1:14" ht="26.25">
      <c r="A771" s="41"/>
      <c r="B771" s="41" t="s">
        <v>373</v>
      </c>
      <c r="C771" s="41" t="s">
        <v>893</v>
      </c>
      <c r="D771" s="34">
        <v>100</v>
      </c>
      <c r="E771" s="43"/>
      <c r="F771" s="44"/>
      <c r="G771" s="45"/>
      <c r="H771" s="147"/>
      <c r="I771" s="148"/>
      <c r="J771" s="42"/>
      <c r="K771" s="41" t="s">
        <v>932</v>
      </c>
      <c r="L771" s="20"/>
      <c r="M771" s="10">
        <f t="shared" si="22"/>
        <v>0</v>
      </c>
      <c r="N771" s="31">
        <f t="shared" si="23"/>
        <v>0</v>
      </c>
    </row>
    <row r="772" spans="1:14" ht="26.25">
      <c r="A772" s="41"/>
      <c r="B772" s="41" t="s">
        <v>373</v>
      </c>
      <c r="C772" s="41" t="s">
        <v>894</v>
      </c>
      <c r="D772" s="34">
        <v>100</v>
      </c>
      <c r="E772" s="43"/>
      <c r="F772" s="44"/>
      <c r="G772" s="45"/>
      <c r="H772" s="147"/>
      <c r="I772" s="148"/>
      <c r="J772" s="42"/>
      <c r="K772" s="41" t="s">
        <v>932</v>
      </c>
      <c r="L772" s="20"/>
      <c r="M772" s="10">
        <f t="shared" si="22"/>
        <v>0</v>
      </c>
      <c r="N772" s="31">
        <f t="shared" si="23"/>
        <v>0</v>
      </c>
    </row>
    <row r="773" spans="1:14" ht="26.25">
      <c r="A773" s="41"/>
      <c r="B773" s="41" t="s">
        <v>373</v>
      </c>
      <c r="C773" s="41" t="s">
        <v>895</v>
      </c>
      <c r="D773" s="34">
        <v>100</v>
      </c>
      <c r="E773" s="43"/>
      <c r="F773" s="44"/>
      <c r="G773" s="45"/>
      <c r="H773" s="147"/>
      <c r="I773" s="148"/>
      <c r="J773" s="42"/>
      <c r="K773" s="41" t="s">
        <v>932</v>
      </c>
      <c r="L773" s="20"/>
      <c r="M773" s="10">
        <f t="shared" si="22"/>
        <v>0</v>
      </c>
      <c r="N773" s="31">
        <f t="shared" si="23"/>
        <v>0</v>
      </c>
    </row>
    <row r="774" spans="1:14" ht="26.25">
      <c r="A774" s="41"/>
      <c r="B774" s="41" t="s">
        <v>373</v>
      </c>
      <c r="C774" s="41" t="s">
        <v>896</v>
      </c>
      <c r="D774" s="34">
        <v>100</v>
      </c>
      <c r="E774" s="43"/>
      <c r="F774" s="44"/>
      <c r="G774" s="45"/>
      <c r="H774" s="147"/>
      <c r="I774" s="148"/>
      <c r="J774" s="42"/>
      <c r="K774" s="41" t="s">
        <v>932</v>
      </c>
      <c r="L774" s="20"/>
      <c r="M774" s="10">
        <f t="shared" si="22"/>
        <v>0</v>
      </c>
      <c r="N774" s="31">
        <f t="shared" si="23"/>
        <v>0</v>
      </c>
    </row>
    <row r="775" spans="1:14" ht="26.25">
      <c r="A775" s="41"/>
      <c r="B775" s="41" t="s">
        <v>373</v>
      </c>
      <c r="C775" s="41" t="s">
        <v>897</v>
      </c>
      <c r="D775" s="34">
        <v>100</v>
      </c>
      <c r="E775" s="43"/>
      <c r="F775" s="44"/>
      <c r="G775" s="45"/>
      <c r="H775" s="147"/>
      <c r="I775" s="148"/>
      <c r="J775" s="42"/>
      <c r="K775" s="41" t="s">
        <v>932</v>
      </c>
      <c r="L775" s="20"/>
      <c r="M775" s="10">
        <f t="shared" si="22"/>
        <v>0</v>
      </c>
      <c r="N775" s="31">
        <f t="shared" si="23"/>
        <v>0</v>
      </c>
    </row>
    <row r="776" spans="1:14" ht="26.25">
      <c r="A776" s="41"/>
      <c r="B776" s="41" t="s">
        <v>373</v>
      </c>
      <c r="C776" s="41" t="s">
        <v>898</v>
      </c>
      <c r="D776" s="34">
        <v>100</v>
      </c>
      <c r="E776" s="43"/>
      <c r="F776" s="44"/>
      <c r="G776" s="45"/>
      <c r="H776" s="147"/>
      <c r="I776" s="148"/>
      <c r="J776" s="42"/>
      <c r="K776" s="41" t="s">
        <v>932</v>
      </c>
      <c r="L776" s="20"/>
      <c r="M776" s="10">
        <f t="shared" si="22"/>
        <v>0</v>
      </c>
      <c r="N776" s="31">
        <f t="shared" si="23"/>
        <v>0</v>
      </c>
    </row>
    <row r="777" spans="1:14" ht="26.25">
      <c r="A777" s="41"/>
      <c r="B777" s="41" t="s">
        <v>373</v>
      </c>
      <c r="C777" s="41" t="s">
        <v>899</v>
      </c>
      <c r="D777" s="34">
        <v>100</v>
      </c>
      <c r="E777" s="43"/>
      <c r="F777" s="44"/>
      <c r="G777" s="45"/>
      <c r="H777" s="147"/>
      <c r="I777" s="148"/>
      <c r="J777" s="42"/>
      <c r="K777" s="41" t="s">
        <v>932</v>
      </c>
      <c r="L777" s="20"/>
      <c r="M777" s="10">
        <f t="shared" si="22"/>
        <v>0</v>
      </c>
      <c r="N777" s="31">
        <f t="shared" si="23"/>
        <v>0</v>
      </c>
    </row>
    <row r="778" spans="1:14" ht="26.25">
      <c r="A778" s="41"/>
      <c r="B778" s="41" t="s">
        <v>373</v>
      </c>
      <c r="C778" s="41" t="s">
        <v>900</v>
      </c>
      <c r="D778" s="34">
        <v>100</v>
      </c>
      <c r="E778" s="43"/>
      <c r="F778" s="44"/>
      <c r="G778" s="45"/>
      <c r="H778" s="147"/>
      <c r="I778" s="148"/>
      <c r="J778" s="42"/>
      <c r="K778" s="41" t="s">
        <v>932</v>
      </c>
      <c r="L778" s="20"/>
      <c r="M778" s="10">
        <f t="shared" si="22"/>
        <v>0</v>
      </c>
      <c r="N778" s="31">
        <f t="shared" si="23"/>
        <v>0</v>
      </c>
    </row>
    <row r="779" spans="1:14" ht="26.25">
      <c r="A779" s="41"/>
      <c r="B779" s="41" t="s">
        <v>373</v>
      </c>
      <c r="C779" s="41" t="s">
        <v>901</v>
      </c>
      <c r="D779" s="34">
        <v>100</v>
      </c>
      <c r="E779" s="43"/>
      <c r="F779" s="44"/>
      <c r="G779" s="45"/>
      <c r="H779" s="147"/>
      <c r="I779" s="148"/>
      <c r="J779" s="42"/>
      <c r="K779" s="41" t="s">
        <v>932</v>
      </c>
      <c r="L779" s="20"/>
      <c r="M779" s="10">
        <f t="shared" si="22"/>
        <v>0</v>
      </c>
      <c r="N779" s="31">
        <f t="shared" si="23"/>
        <v>0</v>
      </c>
    </row>
    <row r="780" spans="1:14" ht="26.25">
      <c r="A780" s="41"/>
      <c r="B780" s="41" t="s">
        <v>373</v>
      </c>
      <c r="C780" s="41" t="s">
        <v>902</v>
      </c>
      <c r="D780" s="34">
        <v>100</v>
      </c>
      <c r="E780" s="43"/>
      <c r="F780" s="44"/>
      <c r="G780" s="45"/>
      <c r="H780" s="147"/>
      <c r="I780" s="148"/>
      <c r="J780" s="42"/>
      <c r="K780" s="41" t="s">
        <v>932</v>
      </c>
      <c r="L780" s="20"/>
      <c r="M780" s="10">
        <f t="shared" si="22"/>
        <v>0</v>
      </c>
      <c r="N780" s="31">
        <f t="shared" si="23"/>
        <v>0</v>
      </c>
    </row>
    <row r="781" spans="1:14" ht="26.25">
      <c r="A781" s="41"/>
      <c r="B781" s="41" t="s">
        <v>373</v>
      </c>
      <c r="C781" s="41" t="s">
        <v>903</v>
      </c>
      <c r="D781" s="34">
        <v>100</v>
      </c>
      <c r="E781" s="43"/>
      <c r="F781" s="44"/>
      <c r="G781" s="45"/>
      <c r="H781" s="147"/>
      <c r="I781" s="148"/>
      <c r="J781" s="42"/>
      <c r="K781" s="41" t="s">
        <v>932</v>
      </c>
      <c r="L781" s="20"/>
      <c r="M781" s="10">
        <f t="shared" si="22"/>
        <v>0</v>
      </c>
      <c r="N781" s="31">
        <f t="shared" si="23"/>
        <v>0</v>
      </c>
    </row>
    <row r="782" spans="1:14" ht="26.25">
      <c r="A782" s="41"/>
      <c r="B782" s="41" t="s">
        <v>373</v>
      </c>
      <c r="C782" s="41" t="s">
        <v>904</v>
      </c>
      <c r="D782" s="34">
        <v>100</v>
      </c>
      <c r="E782" s="43"/>
      <c r="F782" s="44"/>
      <c r="G782" s="45"/>
      <c r="H782" s="147"/>
      <c r="I782" s="148"/>
      <c r="J782" s="42"/>
      <c r="K782" s="41" t="s">
        <v>932</v>
      </c>
      <c r="L782" s="20"/>
      <c r="M782" s="10">
        <f t="shared" si="22"/>
        <v>0</v>
      </c>
      <c r="N782" s="31">
        <f t="shared" si="23"/>
        <v>0</v>
      </c>
    </row>
    <row r="783" spans="1:14" ht="26.25">
      <c r="A783" s="41"/>
      <c r="B783" s="41" t="s">
        <v>373</v>
      </c>
      <c r="C783" s="41" t="s">
        <v>905</v>
      </c>
      <c r="D783" s="34">
        <v>100</v>
      </c>
      <c r="E783" s="43"/>
      <c r="F783" s="44"/>
      <c r="G783" s="45"/>
      <c r="H783" s="147"/>
      <c r="I783" s="148"/>
      <c r="J783" s="42"/>
      <c r="K783" s="41" t="s">
        <v>932</v>
      </c>
      <c r="L783" s="20"/>
      <c r="M783" s="10">
        <f t="shared" si="22"/>
        <v>0</v>
      </c>
      <c r="N783" s="31">
        <f t="shared" si="23"/>
        <v>0</v>
      </c>
    </row>
    <row r="784" spans="1:14" ht="26.25">
      <c r="A784" s="41"/>
      <c r="B784" s="41" t="s">
        <v>373</v>
      </c>
      <c r="C784" s="41" t="s">
        <v>906</v>
      </c>
      <c r="D784" s="34">
        <v>100</v>
      </c>
      <c r="E784" s="43"/>
      <c r="F784" s="44"/>
      <c r="G784" s="45"/>
      <c r="H784" s="147"/>
      <c r="I784" s="148"/>
      <c r="J784" s="42"/>
      <c r="K784" s="41" t="s">
        <v>932</v>
      </c>
      <c r="L784" s="20"/>
      <c r="M784" s="10">
        <f t="shared" ref="M784:M804" si="24">I784</f>
        <v>0</v>
      </c>
      <c r="N784" s="31">
        <f t="shared" ref="N784:N804" si="25">I784*H784</f>
        <v>0</v>
      </c>
    </row>
    <row r="785" spans="1:14" ht="26.25">
      <c r="A785" s="41"/>
      <c r="B785" s="41" t="s">
        <v>373</v>
      </c>
      <c r="C785" s="41" t="s">
        <v>907</v>
      </c>
      <c r="D785" s="34">
        <v>100</v>
      </c>
      <c r="E785" s="43"/>
      <c r="F785" s="44"/>
      <c r="G785" s="45"/>
      <c r="H785" s="147"/>
      <c r="I785" s="148"/>
      <c r="J785" s="42"/>
      <c r="K785" s="41" t="s">
        <v>932</v>
      </c>
      <c r="L785" s="20"/>
      <c r="M785" s="10">
        <f t="shared" si="24"/>
        <v>0</v>
      </c>
      <c r="N785" s="31">
        <f t="shared" si="25"/>
        <v>0</v>
      </c>
    </row>
    <row r="786" spans="1:14" ht="26.25">
      <c r="A786" s="41"/>
      <c r="B786" s="41" t="s">
        <v>373</v>
      </c>
      <c r="C786" s="41" t="s">
        <v>908</v>
      </c>
      <c r="D786" s="34">
        <v>100</v>
      </c>
      <c r="E786" s="43"/>
      <c r="F786" s="44"/>
      <c r="G786" s="45"/>
      <c r="H786" s="147"/>
      <c r="I786" s="148"/>
      <c r="J786" s="42"/>
      <c r="K786" s="41" t="s">
        <v>932</v>
      </c>
      <c r="L786" s="20"/>
      <c r="M786" s="10">
        <f t="shared" si="24"/>
        <v>0</v>
      </c>
      <c r="N786" s="31">
        <f t="shared" si="25"/>
        <v>0</v>
      </c>
    </row>
    <row r="787" spans="1:14" ht="26.25">
      <c r="A787" s="41"/>
      <c r="B787" s="41" t="s">
        <v>373</v>
      </c>
      <c r="C787" s="41" t="s">
        <v>909</v>
      </c>
      <c r="D787" s="34">
        <v>100</v>
      </c>
      <c r="E787" s="43"/>
      <c r="F787" s="44"/>
      <c r="G787" s="45"/>
      <c r="H787" s="147"/>
      <c r="I787" s="148"/>
      <c r="J787" s="42"/>
      <c r="K787" s="41" t="s">
        <v>932</v>
      </c>
      <c r="L787" s="20"/>
      <c r="M787" s="10">
        <f t="shared" si="24"/>
        <v>0</v>
      </c>
      <c r="N787" s="31">
        <f t="shared" si="25"/>
        <v>0</v>
      </c>
    </row>
    <row r="788" spans="1:14" ht="26.25">
      <c r="A788" s="41"/>
      <c r="B788" s="41" t="s">
        <v>373</v>
      </c>
      <c r="C788" s="41" t="s">
        <v>910</v>
      </c>
      <c r="D788" s="34">
        <v>100</v>
      </c>
      <c r="E788" s="43"/>
      <c r="F788" s="44"/>
      <c r="G788" s="45"/>
      <c r="H788" s="147"/>
      <c r="I788" s="148"/>
      <c r="J788" s="42"/>
      <c r="K788" s="41" t="s">
        <v>932</v>
      </c>
      <c r="L788" s="20"/>
      <c r="M788" s="10">
        <f t="shared" si="24"/>
        <v>0</v>
      </c>
      <c r="N788" s="31">
        <f t="shared" si="25"/>
        <v>0</v>
      </c>
    </row>
    <row r="789" spans="1:14" ht="26.25">
      <c r="A789" s="41"/>
      <c r="B789" s="41" t="s">
        <v>373</v>
      </c>
      <c r="C789" s="41" t="s">
        <v>911</v>
      </c>
      <c r="D789" s="34">
        <v>100</v>
      </c>
      <c r="E789" s="43"/>
      <c r="F789" s="44"/>
      <c r="G789" s="45"/>
      <c r="H789" s="147"/>
      <c r="I789" s="148"/>
      <c r="J789" s="42"/>
      <c r="K789" s="41" t="s">
        <v>932</v>
      </c>
      <c r="L789" s="20"/>
      <c r="M789" s="10">
        <f t="shared" si="24"/>
        <v>0</v>
      </c>
      <c r="N789" s="31">
        <f t="shared" si="25"/>
        <v>0</v>
      </c>
    </row>
    <row r="790" spans="1:14" ht="26.25">
      <c r="A790" s="41"/>
      <c r="B790" s="41" t="s">
        <v>373</v>
      </c>
      <c r="C790" s="41" t="s">
        <v>912</v>
      </c>
      <c r="D790" s="34">
        <v>100</v>
      </c>
      <c r="E790" s="43"/>
      <c r="F790" s="44"/>
      <c r="G790" s="45"/>
      <c r="H790" s="147"/>
      <c r="I790" s="148"/>
      <c r="J790" s="42"/>
      <c r="K790" s="41" t="s">
        <v>932</v>
      </c>
      <c r="L790" s="20"/>
      <c r="M790" s="10">
        <f t="shared" si="24"/>
        <v>0</v>
      </c>
      <c r="N790" s="31">
        <f t="shared" si="25"/>
        <v>0</v>
      </c>
    </row>
    <row r="791" spans="1:14" ht="26.25">
      <c r="A791" s="41"/>
      <c r="B791" s="41" t="s">
        <v>463</v>
      </c>
      <c r="C791" s="41" t="s">
        <v>913</v>
      </c>
      <c r="D791" s="34">
        <v>100</v>
      </c>
      <c r="E791" s="43"/>
      <c r="F791" s="44"/>
      <c r="G791" s="45"/>
      <c r="H791" s="147"/>
      <c r="I791" s="148"/>
      <c r="J791" s="42"/>
      <c r="K791" s="41" t="s">
        <v>928</v>
      </c>
      <c r="L791" s="20"/>
      <c r="M791" s="10">
        <f t="shared" si="24"/>
        <v>0</v>
      </c>
      <c r="N791" s="31">
        <f t="shared" si="25"/>
        <v>0</v>
      </c>
    </row>
    <row r="792" spans="1:14" ht="26.25">
      <c r="A792" s="41"/>
      <c r="B792" s="41" t="s">
        <v>463</v>
      </c>
      <c r="C792" s="41" t="s">
        <v>914</v>
      </c>
      <c r="D792" s="34">
        <v>100</v>
      </c>
      <c r="E792" s="43"/>
      <c r="F792" s="44"/>
      <c r="G792" s="45"/>
      <c r="H792" s="147"/>
      <c r="I792" s="148"/>
      <c r="J792" s="42"/>
      <c r="K792" s="41" t="s">
        <v>928</v>
      </c>
      <c r="L792" s="20"/>
      <c r="M792" s="10">
        <f t="shared" si="24"/>
        <v>0</v>
      </c>
      <c r="N792" s="31">
        <f t="shared" si="25"/>
        <v>0</v>
      </c>
    </row>
    <row r="793" spans="1:14" ht="26.25">
      <c r="A793" s="41"/>
      <c r="B793" s="41" t="s">
        <v>463</v>
      </c>
      <c r="C793" s="41" t="s">
        <v>915</v>
      </c>
      <c r="D793" s="34">
        <v>100</v>
      </c>
      <c r="E793" s="43"/>
      <c r="F793" s="44"/>
      <c r="G793" s="45"/>
      <c r="H793" s="147"/>
      <c r="I793" s="148"/>
      <c r="J793" s="42"/>
      <c r="K793" s="41" t="s">
        <v>928</v>
      </c>
      <c r="L793" s="20"/>
      <c r="M793" s="10">
        <f t="shared" si="24"/>
        <v>0</v>
      </c>
      <c r="N793" s="31">
        <f t="shared" si="25"/>
        <v>0</v>
      </c>
    </row>
    <row r="794" spans="1:14" ht="26.25">
      <c r="A794" s="41"/>
      <c r="B794" s="41" t="s">
        <v>463</v>
      </c>
      <c r="C794" s="41" t="s">
        <v>916</v>
      </c>
      <c r="D794" s="34">
        <v>100</v>
      </c>
      <c r="E794" s="43"/>
      <c r="F794" s="44"/>
      <c r="G794" s="45"/>
      <c r="H794" s="147"/>
      <c r="I794" s="148"/>
      <c r="J794" s="42"/>
      <c r="K794" s="41" t="s">
        <v>928</v>
      </c>
      <c r="L794" s="20"/>
      <c r="M794" s="10">
        <f t="shared" si="24"/>
        <v>0</v>
      </c>
      <c r="N794" s="31">
        <f t="shared" si="25"/>
        <v>0</v>
      </c>
    </row>
    <row r="795" spans="1:14" ht="26.25">
      <c r="A795" s="41"/>
      <c r="B795" s="41" t="s">
        <v>521</v>
      </c>
      <c r="C795" s="41" t="s">
        <v>917</v>
      </c>
      <c r="D795" s="34">
        <v>100</v>
      </c>
      <c r="E795" s="43"/>
      <c r="F795" s="44"/>
      <c r="G795" s="45"/>
      <c r="H795" s="147"/>
      <c r="I795" s="148"/>
      <c r="J795" s="42"/>
      <c r="K795" s="41" t="s">
        <v>928</v>
      </c>
      <c r="L795" s="20"/>
      <c r="M795" s="10">
        <f t="shared" si="24"/>
        <v>0</v>
      </c>
      <c r="N795" s="31">
        <f t="shared" si="25"/>
        <v>0</v>
      </c>
    </row>
    <row r="796" spans="1:14" ht="26.25">
      <c r="A796" s="41"/>
      <c r="B796" s="41" t="s">
        <v>521</v>
      </c>
      <c r="C796" s="41" t="s">
        <v>918</v>
      </c>
      <c r="D796" s="34">
        <v>100</v>
      </c>
      <c r="E796" s="43"/>
      <c r="F796" s="44"/>
      <c r="G796" s="45"/>
      <c r="H796" s="147"/>
      <c r="I796" s="148"/>
      <c r="J796" s="42"/>
      <c r="K796" s="41" t="s">
        <v>928</v>
      </c>
      <c r="L796" s="20"/>
      <c r="M796" s="10">
        <f t="shared" si="24"/>
        <v>0</v>
      </c>
      <c r="N796" s="31">
        <f t="shared" si="25"/>
        <v>0</v>
      </c>
    </row>
    <row r="797" spans="1:14" ht="26.25">
      <c r="A797" s="41"/>
      <c r="B797" s="41" t="s">
        <v>547</v>
      </c>
      <c r="C797" s="41" t="s">
        <v>919</v>
      </c>
      <c r="D797" s="34">
        <v>100</v>
      </c>
      <c r="E797" s="43"/>
      <c r="F797" s="44"/>
      <c r="G797" s="45"/>
      <c r="H797" s="147"/>
      <c r="I797" s="148"/>
      <c r="J797" s="42"/>
      <c r="K797" s="41" t="s">
        <v>30</v>
      </c>
      <c r="L797" s="20"/>
      <c r="M797" s="10">
        <f t="shared" si="24"/>
        <v>0</v>
      </c>
      <c r="N797" s="31">
        <f t="shared" si="25"/>
        <v>0</v>
      </c>
    </row>
    <row r="798" spans="1:14" ht="26.25">
      <c r="A798" s="41"/>
      <c r="B798" s="41" t="s">
        <v>547</v>
      </c>
      <c r="C798" s="41" t="s">
        <v>920</v>
      </c>
      <c r="D798" s="34">
        <v>100</v>
      </c>
      <c r="E798" s="43"/>
      <c r="F798" s="44"/>
      <c r="G798" s="45"/>
      <c r="H798" s="147"/>
      <c r="I798" s="148"/>
      <c r="J798" s="42"/>
      <c r="K798" s="41" t="s">
        <v>933</v>
      </c>
      <c r="L798" s="20"/>
      <c r="M798" s="10">
        <f t="shared" si="24"/>
        <v>0</v>
      </c>
      <c r="N798" s="31">
        <f t="shared" si="25"/>
        <v>0</v>
      </c>
    </row>
    <row r="799" spans="1:14" ht="26.25">
      <c r="A799" s="41"/>
      <c r="B799" s="41" t="s">
        <v>921</v>
      </c>
      <c r="C799" s="41" t="s">
        <v>922</v>
      </c>
      <c r="D799" s="34">
        <v>100</v>
      </c>
      <c r="E799" s="43"/>
      <c r="F799" s="44"/>
      <c r="G799" s="45"/>
      <c r="H799" s="147"/>
      <c r="I799" s="148"/>
      <c r="J799" s="42"/>
      <c r="K799" s="41" t="s">
        <v>19</v>
      </c>
      <c r="L799" s="20"/>
      <c r="M799" s="10">
        <f t="shared" si="24"/>
        <v>0</v>
      </c>
      <c r="N799" s="31">
        <f t="shared" si="25"/>
        <v>0</v>
      </c>
    </row>
    <row r="800" spans="1:14" ht="26.25">
      <c r="A800" s="41"/>
      <c r="B800" s="41" t="s">
        <v>921</v>
      </c>
      <c r="C800" s="41" t="s">
        <v>923</v>
      </c>
      <c r="D800" s="34">
        <v>100</v>
      </c>
      <c r="E800" s="43"/>
      <c r="F800" s="44"/>
      <c r="G800" s="45"/>
      <c r="H800" s="147"/>
      <c r="I800" s="148"/>
      <c r="J800" s="42"/>
      <c r="K800" s="41" t="s">
        <v>934</v>
      </c>
      <c r="L800" s="20"/>
      <c r="M800" s="10">
        <f t="shared" si="24"/>
        <v>0</v>
      </c>
      <c r="N800" s="31">
        <f t="shared" si="25"/>
        <v>0</v>
      </c>
    </row>
    <row r="801" spans="1:14" ht="26.25">
      <c r="A801" s="41"/>
      <c r="B801" s="41" t="s">
        <v>725</v>
      </c>
      <c r="C801" s="41" t="s">
        <v>924</v>
      </c>
      <c r="D801" s="34">
        <v>100</v>
      </c>
      <c r="E801" s="43"/>
      <c r="F801" s="44"/>
      <c r="G801" s="45"/>
      <c r="H801" s="147"/>
      <c r="I801" s="148"/>
      <c r="J801" s="42"/>
      <c r="K801" s="41" t="s">
        <v>928</v>
      </c>
      <c r="L801" s="20"/>
      <c r="M801" s="10">
        <f t="shared" si="24"/>
        <v>0</v>
      </c>
      <c r="N801" s="31">
        <f t="shared" si="25"/>
        <v>0</v>
      </c>
    </row>
    <row r="802" spans="1:14" ht="26.25">
      <c r="A802" s="41"/>
      <c r="B802" s="41" t="s">
        <v>725</v>
      </c>
      <c r="C802" s="41" t="s">
        <v>925</v>
      </c>
      <c r="D802" s="34">
        <v>100</v>
      </c>
      <c r="E802" s="43"/>
      <c r="F802" s="44"/>
      <c r="G802" s="45"/>
      <c r="H802" s="147"/>
      <c r="I802" s="148"/>
      <c r="J802" s="42"/>
      <c r="K802" s="41" t="s">
        <v>928</v>
      </c>
      <c r="L802" s="20"/>
      <c r="M802" s="10">
        <f t="shared" si="24"/>
        <v>0</v>
      </c>
      <c r="N802" s="31">
        <f t="shared" si="25"/>
        <v>0</v>
      </c>
    </row>
    <row r="803" spans="1:14" ht="26.25">
      <c r="A803" s="41"/>
      <c r="B803" s="41" t="s">
        <v>725</v>
      </c>
      <c r="C803" s="41" t="s">
        <v>926</v>
      </c>
      <c r="D803" s="34">
        <v>100</v>
      </c>
      <c r="E803" s="43"/>
      <c r="F803" s="44"/>
      <c r="G803" s="45"/>
      <c r="H803" s="147"/>
      <c r="I803" s="148"/>
      <c r="J803" s="42"/>
      <c r="K803" s="41" t="s">
        <v>928</v>
      </c>
      <c r="L803" s="20"/>
      <c r="M803" s="10">
        <f t="shared" si="24"/>
        <v>0</v>
      </c>
      <c r="N803" s="31">
        <f t="shared" si="25"/>
        <v>0</v>
      </c>
    </row>
    <row r="804" spans="1:14" ht="26.25">
      <c r="A804" s="41"/>
      <c r="B804" s="41" t="s">
        <v>725</v>
      </c>
      <c r="C804" s="41" t="s">
        <v>927</v>
      </c>
      <c r="D804" s="34">
        <v>100</v>
      </c>
      <c r="E804" s="43"/>
      <c r="F804" s="44"/>
      <c r="G804" s="45"/>
      <c r="H804" s="147"/>
      <c r="I804" s="148"/>
      <c r="J804" s="42"/>
      <c r="K804" s="41" t="s">
        <v>928</v>
      </c>
      <c r="L804" s="20"/>
      <c r="M804" s="10">
        <f t="shared" si="24"/>
        <v>0</v>
      </c>
      <c r="N804" s="31">
        <f t="shared" si="25"/>
        <v>0</v>
      </c>
    </row>
  </sheetData>
  <sheetProtection algorithmName="SHA-512" hashValue="A0zzpQbdHmiLdxx7rutVxk5q0UUOxXgF3s0igk5a4PnaRZf1qXMf0FDXBpSNlZ7TcxPlklPN6xIVKwr5W32n+w==" saltValue="+l1P7OfHBKAYIEE1xAhzng==" spinCount="100000" sheet="1" objects="1" scenarios="1" sort="0" autoFilter="0"/>
  <autoFilter ref="A12:R12" xr:uid="{0A3E6623-CDF5-4F66-8FD4-249513EBCE6D}"/>
  <mergeCells count="805">
    <mergeCell ref="H802:I802"/>
    <mergeCell ref="H803:I803"/>
    <mergeCell ref="H804:I804"/>
    <mergeCell ref="H797:I797"/>
    <mergeCell ref="H798:I798"/>
    <mergeCell ref="H799:I799"/>
    <mergeCell ref="H800:I800"/>
    <mergeCell ref="H801:I801"/>
    <mergeCell ref="H792:I792"/>
    <mergeCell ref="H793:I793"/>
    <mergeCell ref="H794:I794"/>
    <mergeCell ref="H795:I795"/>
    <mergeCell ref="H796:I796"/>
    <mergeCell ref="H787:I787"/>
    <mergeCell ref="H788:I788"/>
    <mergeCell ref="H789:I789"/>
    <mergeCell ref="H790:I790"/>
    <mergeCell ref="H791:I791"/>
    <mergeCell ref="H782:I782"/>
    <mergeCell ref="H783:I783"/>
    <mergeCell ref="H784:I784"/>
    <mergeCell ref="H785:I785"/>
    <mergeCell ref="H786:I786"/>
    <mergeCell ref="H777:I777"/>
    <mergeCell ref="H778:I778"/>
    <mergeCell ref="H779:I779"/>
    <mergeCell ref="H780:I780"/>
    <mergeCell ref="H781:I781"/>
    <mergeCell ref="H772:I772"/>
    <mergeCell ref="H773:I773"/>
    <mergeCell ref="H774:I774"/>
    <mergeCell ref="H775:I775"/>
    <mergeCell ref="H776:I776"/>
    <mergeCell ref="H767:I767"/>
    <mergeCell ref="H768:I768"/>
    <mergeCell ref="H769:I769"/>
    <mergeCell ref="H770:I770"/>
    <mergeCell ref="H771:I771"/>
    <mergeCell ref="H762:I762"/>
    <mergeCell ref="H763:I763"/>
    <mergeCell ref="H764:I764"/>
    <mergeCell ref="H765:I765"/>
    <mergeCell ref="H766:I766"/>
    <mergeCell ref="H757:I757"/>
    <mergeCell ref="H758:I758"/>
    <mergeCell ref="H759:I759"/>
    <mergeCell ref="H760:I760"/>
    <mergeCell ref="H761:I761"/>
    <mergeCell ref="H752:I752"/>
    <mergeCell ref="H753:I753"/>
    <mergeCell ref="H754:I754"/>
    <mergeCell ref="H755:I755"/>
    <mergeCell ref="H756:I756"/>
    <mergeCell ref="H747:I747"/>
    <mergeCell ref="H748:I748"/>
    <mergeCell ref="H749:I749"/>
    <mergeCell ref="H750:I750"/>
    <mergeCell ref="H751:I751"/>
    <mergeCell ref="H742:I742"/>
    <mergeCell ref="H743:I743"/>
    <mergeCell ref="H744:I744"/>
    <mergeCell ref="H745:I745"/>
    <mergeCell ref="H746:I746"/>
    <mergeCell ref="H737:I737"/>
    <mergeCell ref="H738:I738"/>
    <mergeCell ref="H739:I739"/>
    <mergeCell ref="H740:I740"/>
    <mergeCell ref="H741:I741"/>
    <mergeCell ref="H732:I732"/>
    <mergeCell ref="H733:I733"/>
    <mergeCell ref="H734:I734"/>
    <mergeCell ref="H735:I735"/>
    <mergeCell ref="H736:I736"/>
    <mergeCell ref="H727:I727"/>
    <mergeCell ref="H728:I728"/>
    <mergeCell ref="H729:I729"/>
    <mergeCell ref="H730:I730"/>
    <mergeCell ref="H731:I731"/>
    <mergeCell ref="H722:I722"/>
    <mergeCell ref="H723:I723"/>
    <mergeCell ref="H724:I724"/>
    <mergeCell ref="H725:I725"/>
    <mergeCell ref="H726:I726"/>
    <mergeCell ref="H717:I717"/>
    <mergeCell ref="H718:I718"/>
    <mergeCell ref="H719:I719"/>
    <mergeCell ref="H720:I720"/>
    <mergeCell ref="H721:I721"/>
    <mergeCell ref="H712:I712"/>
    <mergeCell ref="H713:I713"/>
    <mergeCell ref="H714:I714"/>
    <mergeCell ref="H715:I715"/>
    <mergeCell ref="H716:I716"/>
    <mergeCell ref="H707:I707"/>
    <mergeCell ref="H708:I708"/>
    <mergeCell ref="H709:I709"/>
    <mergeCell ref="H710:I710"/>
    <mergeCell ref="H711:I711"/>
    <mergeCell ref="H702:I702"/>
    <mergeCell ref="H703:I703"/>
    <mergeCell ref="H704:I704"/>
    <mergeCell ref="H705:I705"/>
    <mergeCell ref="H706:I706"/>
    <mergeCell ref="H697:I697"/>
    <mergeCell ref="H698:I698"/>
    <mergeCell ref="H699:I699"/>
    <mergeCell ref="H700:I700"/>
    <mergeCell ref="H701:I701"/>
    <mergeCell ref="H692:I692"/>
    <mergeCell ref="H693:I693"/>
    <mergeCell ref="H694:I694"/>
    <mergeCell ref="H695:I695"/>
    <mergeCell ref="H696:I696"/>
    <mergeCell ref="H687:I687"/>
    <mergeCell ref="H688:I688"/>
    <mergeCell ref="H689:I689"/>
    <mergeCell ref="H690:I690"/>
    <mergeCell ref="H691:I691"/>
    <mergeCell ref="H682:I682"/>
    <mergeCell ref="H683:I683"/>
    <mergeCell ref="H684:I684"/>
    <mergeCell ref="H685:I685"/>
    <mergeCell ref="H686:I686"/>
    <mergeCell ref="H677:I677"/>
    <mergeCell ref="H678:I678"/>
    <mergeCell ref="H679:I679"/>
    <mergeCell ref="H680:I680"/>
    <mergeCell ref="H681:I681"/>
    <mergeCell ref="H672:I672"/>
    <mergeCell ref="H673:I673"/>
    <mergeCell ref="H674:I674"/>
    <mergeCell ref="H675:I675"/>
    <mergeCell ref="H676:I676"/>
    <mergeCell ref="H667:I667"/>
    <mergeCell ref="H668:I668"/>
    <mergeCell ref="H669:I669"/>
    <mergeCell ref="H670:I670"/>
    <mergeCell ref="H671:I671"/>
    <mergeCell ref="H662:I662"/>
    <mergeCell ref="H663:I663"/>
    <mergeCell ref="H664:I664"/>
    <mergeCell ref="H665:I665"/>
    <mergeCell ref="H666:I666"/>
    <mergeCell ref="H657:I657"/>
    <mergeCell ref="H658:I658"/>
    <mergeCell ref="H659:I659"/>
    <mergeCell ref="H660:I660"/>
    <mergeCell ref="H661:I661"/>
    <mergeCell ref="H652:I652"/>
    <mergeCell ref="H653:I653"/>
    <mergeCell ref="H654:I654"/>
    <mergeCell ref="H655:I655"/>
    <mergeCell ref="H656:I656"/>
    <mergeCell ref="H647:I647"/>
    <mergeCell ref="H648:I648"/>
    <mergeCell ref="H649:I649"/>
    <mergeCell ref="H650:I650"/>
    <mergeCell ref="H651:I651"/>
    <mergeCell ref="H642:I642"/>
    <mergeCell ref="H643:I643"/>
    <mergeCell ref="H644:I644"/>
    <mergeCell ref="H645:I645"/>
    <mergeCell ref="H646:I646"/>
    <mergeCell ref="H637:I637"/>
    <mergeCell ref="H638:I638"/>
    <mergeCell ref="H639:I639"/>
    <mergeCell ref="H640:I640"/>
    <mergeCell ref="H641:I641"/>
    <mergeCell ref="H632:I632"/>
    <mergeCell ref="H633:I633"/>
    <mergeCell ref="H634:I634"/>
    <mergeCell ref="H635:I635"/>
    <mergeCell ref="H636:I636"/>
    <mergeCell ref="H627:I627"/>
    <mergeCell ref="H628:I628"/>
    <mergeCell ref="H629:I629"/>
    <mergeCell ref="H630:I630"/>
    <mergeCell ref="H631:I631"/>
    <mergeCell ref="H622:I622"/>
    <mergeCell ref="H623:I623"/>
    <mergeCell ref="H624:I624"/>
    <mergeCell ref="H625:I625"/>
    <mergeCell ref="H626:I626"/>
    <mergeCell ref="H617:I617"/>
    <mergeCell ref="H618:I618"/>
    <mergeCell ref="H619:I619"/>
    <mergeCell ref="H620:I620"/>
    <mergeCell ref="H621:I621"/>
    <mergeCell ref="H612:I612"/>
    <mergeCell ref="H613:I613"/>
    <mergeCell ref="H614:I614"/>
    <mergeCell ref="H615:I615"/>
    <mergeCell ref="H616:I616"/>
    <mergeCell ref="H607:I607"/>
    <mergeCell ref="H608:I608"/>
    <mergeCell ref="H609:I609"/>
    <mergeCell ref="H610:I610"/>
    <mergeCell ref="H611:I611"/>
    <mergeCell ref="H602:I602"/>
    <mergeCell ref="H603:I603"/>
    <mergeCell ref="H604:I604"/>
    <mergeCell ref="H605:I605"/>
    <mergeCell ref="H606:I606"/>
    <mergeCell ref="H597:I597"/>
    <mergeCell ref="H598:I598"/>
    <mergeCell ref="H599:I599"/>
    <mergeCell ref="H600:I600"/>
    <mergeCell ref="H601:I601"/>
    <mergeCell ref="H592:I592"/>
    <mergeCell ref="H593:I593"/>
    <mergeCell ref="H594:I594"/>
    <mergeCell ref="H595:I595"/>
    <mergeCell ref="H596:I596"/>
    <mergeCell ref="H587:I587"/>
    <mergeCell ref="H588:I588"/>
    <mergeCell ref="H589:I589"/>
    <mergeCell ref="H590:I590"/>
    <mergeCell ref="H591:I591"/>
    <mergeCell ref="H582:I582"/>
    <mergeCell ref="H583:I583"/>
    <mergeCell ref="H584:I584"/>
    <mergeCell ref="H585:I585"/>
    <mergeCell ref="H586:I586"/>
    <mergeCell ref="H577:I577"/>
    <mergeCell ref="H578:I578"/>
    <mergeCell ref="H579:I579"/>
    <mergeCell ref="H580:I580"/>
    <mergeCell ref="H581:I581"/>
    <mergeCell ref="H572:I572"/>
    <mergeCell ref="H573:I573"/>
    <mergeCell ref="H574:I574"/>
    <mergeCell ref="H575:I575"/>
    <mergeCell ref="H576:I576"/>
    <mergeCell ref="H567:I567"/>
    <mergeCell ref="H568:I568"/>
    <mergeCell ref="H569:I569"/>
    <mergeCell ref="H570:I570"/>
    <mergeCell ref="H571:I571"/>
    <mergeCell ref="H562:I562"/>
    <mergeCell ref="H563:I563"/>
    <mergeCell ref="H564:I564"/>
    <mergeCell ref="H565:I565"/>
    <mergeCell ref="H566:I566"/>
    <mergeCell ref="H557:I557"/>
    <mergeCell ref="H558:I558"/>
    <mergeCell ref="H559:I559"/>
    <mergeCell ref="H560:I560"/>
    <mergeCell ref="H561:I561"/>
    <mergeCell ref="H552:I552"/>
    <mergeCell ref="H553:I553"/>
    <mergeCell ref="H554:I554"/>
    <mergeCell ref="H555:I555"/>
    <mergeCell ref="H556:I556"/>
    <mergeCell ref="H547:I547"/>
    <mergeCell ref="H548:I548"/>
    <mergeCell ref="H549:I549"/>
    <mergeCell ref="H550:I550"/>
    <mergeCell ref="H551:I551"/>
    <mergeCell ref="H542:I542"/>
    <mergeCell ref="H543:I543"/>
    <mergeCell ref="H544:I544"/>
    <mergeCell ref="H545:I545"/>
    <mergeCell ref="H546:I546"/>
    <mergeCell ref="H537:I537"/>
    <mergeCell ref="H538:I538"/>
    <mergeCell ref="H539:I539"/>
    <mergeCell ref="H540:I540"/>
    <mergeCell ref="H541:I541"/>
    <mergeCell ref="H532:I532"/>
    <mergeCell ref="H533:I533"/>
    <mergeCell ref="H534:I534"/>
    <mergeCell ref="H535:I535"/>
    <mergeCell ref="H536:I536"/>
    <mergeCell ref="H527:I527"/>
    <mergeCell ref="H528:I528"/>
    <mergeCell ref="H529:I529"/>
    <mergeCell ref="H530:I530"/>
    <mergeCell ref="H531:I531"/>
    <mergeCell ref="H522:I522"/>
    <mergeCell ref="H523:I523"/>
    <mergeCell ref="H524:I524"/>
    <mergeCell ref="H525:I525"/>
    <mergeCell ref="H526:I526"/>
    <mergeCell ref="H517:I517"/>
    <mergeCell ref="H518:I518"/>
    <mergeCell ref="H519:I519"/>
    <mergeCell ref="H520:I520"/>
    <mergeCell ref="H521:I521"/>
    <mergeCell ref="H512:I512"/>
    <mergeCell ref="H513:I513"/>
    <mergeCell ref="H514:I514"/>
    <mergeCell ref="H515:I515"/>
    <mergeCell ref="H516:I516"/>
    <mergeCell ref="H507:I507"/>
    <mergeCell ref="H508:I508"/>
    <mergeCell ref="H509:I509"/>
    <mergeCell ref="H510:I510"/>
    <mergeCell ref="H511:I511"/>
    <mergeCell ref="H502:I502"/>
    <mergeCell ref="H503:I503"/>
    <mergeCell ref="H504:I504"/>
    <mergeCell ref="H505:I505"/>
    <mergeCell ref="H506:I506"/>
    <mergeCell ref="H497:I497"/>
    <mergeCell ref="H498:I498"/>
    <mergeCell ref="H499:I499"/>
    <mergeCell ref="H500:I500"/>
    <mergeCell ref="H501:I501"/>
    <mergeCell ref="H492:I492"/>
    <mergeCell ref="H493:I493"/>
    <mergeCell ref="H494:I494"/>
    <mergeCell ref="H495:I495"/>
    <mergeCell ref="H496:I496"/>
    <mergeCell ref="H487:I487"/>
    <mergeCell ref="H488:I488"/>
    <mergeCell ref="H489:I489"/>
    <mergeCell ref="H490:I490"/>
    <mergeCell ref="H491:I491"/>
    <mergeCell ref="H482:I482"/>
    <mergeCell ref="H483:I483"/>
    <mergeCell ref="H484:I484"/>
    <mergeCell ref="H485:I485"/>
    <mergeCell ref="H486:I486"/>
    <mergeCell ref="H477:I477"/>
    <mergeCell ref="H478:I478"/>
    <mergeCell ref="H479:I479"/>
    <mergeCell ref="H480:I480"/>
    <mergeCell ref="H481:I481"/>
    <mergeCell ref="H472:I472"/>
    <mergeCell ref="H473:I473"/>
    <mergeCell ref="H474:I474"/>
    <mergeCell ref="H475:I475"/>
    <mergeCell ref="H476:I476"/>
    <mergeCell ref="H467:I467"/>
    <mergeCell ref="H468:I468"/>
    <mergeCell ref="H469:I469"/>
    <mergeCell ref="H470:I470"/>
    <mergeCell ref="H471:I471"/>
    <mergeCell ref="H462:I462"/>
    <mergeCell ref="H463:I463"/>
    <mergeCell ref="H464:I464"/>
    <mergeCell ref="H465:I465"/>
    <mergeCell ref="H466:I466"/>
    <mergeCell ref="H457:I457"/>
    <mergeCell ref="H458:I458"/>
    <mergeCell ref="H459:I459"/>
    <mergeCell ref="H460:I460"/>
    <mergeCell ref="H461:I461"/>
    <mergeCell ref="H452:I452"/>
    <mergeCell ref="H453:I453"/>
    <mergeCell ref="H454:I454"/>
    <mergeCell ref="H455:I455"/>
    <mergeCell ref="H456:I456"/>
    <mergeCell ref="H447:I447"/>
    <mergeCell ref="H448:I448"/>
    <mergeCell ref="H449:I449"/>
    <mergeCell ref="H450:I450"/>
    <mergeCell ref="H451:I451"/>
    <mergeCell ref="H442:I442"/>
    <mergeCell ref="H443:I443"/>
    <mergeCell ref="H444:I444"/>
    <mergeCell ref="H445:I445"/>
    <mergeCell ref="H446:I446"/>
    <mergeCell ref="H437:I437"/>
    <mergeCell ref="H438:I438"/>
    <mergeCell ref="H439:I439"/>
    <mergeCell ref="H440:I440"/>
    <mergeCell ref="H441:I441"/>
    <mergeCell ref="H432:I432"/>
    <mergeCell ref="H433:I433"/>
    <mergeCell ref="H434:I434"/>
    <mergeCell ref="H435:I435"/>
    <mergeCell ref="H436:I436"/>
    <mergeCell ref="H427:I427"/>
    <mergeCell ref="H428:I428"/>
    <mergeCell ref="H429:I429"/>
    <mergeCell ref="H430:I430"/>
    <mergeCell ref="H431:I431"/>
    <mergeCell ref="H422:I422"/>
    <mergeCell ref="H423:I423"/>
    <mergeCell ref="H424:I424"/>
    <mergeCell ref="H425:I425"/>
    <mergeCell ref="H426:I426"/>
    <mergeCell ref="H417:I417"/>
    <mergeCell ref="H418:I418"/>
    <mergeCell ref="H419:I419"/>
    <mergeCell ref="H420:I420"/>
    <mergeCell ref="H421:I421"/>
    <mergeCell ref="H412:I412"/>
    <mergeCell ref="H413:I413"/>
    <mergeCell ref="H414:I414"/>
    <mergeCell ref="H415:I415"/>
    <mergeCell ref="H416:I416"/>
    <mergeCell ref="H407:I407"/>
    <mergeCell ref="H408:I408"/>
    <mergeCell ref="H409:I409"/>
    <mergeCell ref="H410:I410"/>
    <mergeCell ref="H411:I411"/>
    <mergeCell ref="H402:I402"/>
    <mergeCell ref="H403:I403"/>
    <mergeCell ref="H404:I404"/>
    <mergeCell ref="H405:I405"/>
    <mergeCell ref="H406:I406"/>
    <mergeCell ref="H397:I397"/>
    <mergeCell ref="H398:I398"/>
    <mergeCell ref="H399:I399"/>
    <mergeCell ref="H400:I400"/>
    <mergeCell ref="H401:I401"/>
    <mergeCell ref="H392:I392"/>
    <mergeCell ref="H393:I393"/>
    <mergeCell ref="H394:I394"/>
    <mergeCell ref="H395:I395"/>
    <mergeCell ref="H396:I396"/>
    <mergeCell ref="H387:I387"/>
    <mergeCell ref="H388:I388"/>
    <mergeCell ref="H389:I389"/>
    <mergeCell ref="H390:I390"/>
    <mergeCell ref="H391:I391"/>
    <mergeCell ref="H382:I382"/>
    <mergeCell ref="H383:I383"/>
    <mergeCell ref="H384:I384"/>
    <mergeCell ref="H385:I385"/>
    <mergeCell ref="H386:I386"/>
    <mergeCell ref="H377:I377"/>
    <mergeCell ref="H378:I378"/>
    <mergeCell ref="H379:I379"/>
    <mergeCell ref="H380:I380"/>
    <mergeCell ref="H381:I381"/>
    <mergeCell ref="H372:I372"/>
    <mergeCell ref="H373:I373"/>
    <mergeCell ref="H374:I374"/>
    <mergeCell ref="H375:I375"/>
    <mergeCell ref="H376:I376"/>
    <mergeCell ref="H367:I367"/>
    <mergeCell ref="H368:I368"/>
    <mergeCell ref="H369:I369"/>
    <mergeCell ref="H370:I370"/>
    <mergeCell ref="H371:I371"/>
    <mergeCell ref="H362:I362"/>
    <mergeCell ref="H363:I363"/>
    <mergeCell ref="H364:I364"/>
    <mergeCell ref="H365:I365"/>
    <mergeCell ref="H366:I366"/>
    <mergeCell ref="H357:I357"/>
    <mergeCell ref="H358:I358"/>
    <mergeCell ref="H359:I359"/>
    <mergeCell ref="H360:I360"/>
    <mergeCell ref="H361:I361"/>
    <mergeCell ref="H352:I352"/>
    <mergeCell ref="H353:I353"/>
    <mergeCell ref="H354:I354"/>
    <mergeCell ref="H355:I355"/>
    <mergeCell ref="H356:I356"/>
    <mergeCell ref="H347:I347"/>
    <mergeCell ref="H348:I348"/>
    <mergeCell ref="H349:I349"/>
    <mergeCell ref="H350:I350"/>
    <mergeCell ref="H351:I351"/>
    <mergeCell ref="H342:I342"/>
    <mergeCell ref="H343:I343"/>
    <mergeCell ref="H344:I344"/>
    <mergeCell ref="H345:I345"/>
    <mergeCell ref="H346:I346"/>
    <mergeCell ref="H337:I337"/>
    <mergeCell ref="H338:I338"/>
    <mergeCell ref="H339:I339"/>
    <mergeCell ref="H340:I340"/>
    <mergeCell ref="H341:I341"/>
    <mergeCell ref="H332:I332"/>
    <mergeCell ref="H333:I333"/>
    <mergeCell ref="H334:I334"/>
    <mergeCell ref="H335:I335"/>
    <mergeCell ref="H336:I336"/>
    <mergeCell ref="H327:I327"/>
    <mergeCell ref="H328:I328"/>
    <mergeCell ref="H329:I329"/>
    <mergeCell ref="H330:I330"/>
    <mergeCell ref="H331:I331"/>
    <mergeCell ref="H322:I322"/>
    <mergeCell ref="H323:I323"/>
    <mergeCell ref="H324:I324"/>
    <mergeCell ref="H325:I325"/>
    <mergeCell ref="H326:I326"/>
    <mergeCell ref="H317:I317"/>
    <mergeCell ref="H318:I318"/>
    <mergeCell ref="H319:I319"/>
    <mergeCell ref="H320:I320"/>
    <mergeCell ref="H321:I321"/>
    <mergeCell ref="H312:I312"/>
    <mergeCell ref="H313:I313"/>
    <mergeCell ref="H314:I314"/>
    <mergeCell ref="H315:I315"/>
    <mergeCell ref="H316:I316"/>
    <mergeCell ref="H307:I307"/>
    <mergeCell ref="H308:I308"/>
    <mergeCell ref="H309:I309"/>
    <mergeCell ref="H310:I310"/>
    <mergeCell ref="H311:I311"/>
    <mergeCell ref="H302:I302"/>
    <mergeCell ref="H303:I303"/>
    <mergeCell ref="H304:I304"/>
    <mergeCell ref="H305:I305"/>
    <mergeCell ref="H306:I306"/>
    <mergeCell ref="H297:I297"/>
    <mergeCell ref="H298:I298"/>
    <mergeCell ref="H299:I299"/>
    <mergeCell ref="H300:I300"/>
    <mergeCell ref="H301:I301"/>
    <mergeCell ref="H292:I292"/>
    <mergeCell ref="H293:I293"/>
    <mergeCell ref="H294:I294"/>
    <mergeCell ref="H295:I295"/>
    <mergeCell ref="H296:I296"/>
    <mergeCell ref="H287:I287"/>
    <mergeCell ref="H288:I288"/>
    <mergeCell ref="H289:I289"/>
    <mergeCell ref="H290:I290"/>
    <mergeCell ref="H291:I291"/>
    <mergeCell ref="H282:I282"/>
    <mergeCell ref="H283:I283"/>
    <mergeCell ref="H284:I284"/>
    <mergeCell ref="H285:I285"/>
    <mergeCell ref="H286:I286"/>
    <mergeCell ref="H277:I277"/>
    <mergeCell ref="H278:I278"/>
    <mergeCell ref="H279:I279"/>
    <mergeCell ref="H280:I280"/>
    <mergeCell ref="H281:I281"/>
    <mergeCell ref="H272:I272"/>
    <mergeCell ref="H273:I273"/>
    <mergeCell ref="H274:I274"/>
    <mergeCell ref="H275:I275"/>
    <mergeCell ref="H276:I276"/>
    <mergeCell ref="H267:I267"/>
    <mergeCell ref="H268:I268"/>
    <mergeCell ref="H269:I269"/>
    <mergeCell ref="H270:I270"/>
    <mergeCell ref="H271:I271"/>
    <mergeCell ref="H262:I262"/>
    <mergeCell ref="H263:I263"/>
    <mergeCell ref="H264:I264"/>
    <mergeCell ref="H265:I265"/>
    <mergeCell ref="H266:I266"/>
    <mergeCell ref="H257:I257"/>
    <mergeCell ref="H258:I258"/>
    <mergeCell ref="H259:I259"/>
    <mergeCell ref="H260:I260"/>
    <mergeCell ref="H261:I261"/>
    <mergeCell ref="H252:I252"/>
    <mergeCell ref="H253:I253"/>
    <mergeCell ref="H254:I254"/>
    <mergeCell ref="H255:I255"/>
    <mergeCell ref="H256:I256"/>
    <mergeCell ref="H247:I247"/>
    <mergeCell ref="H248:I248"/>
    <mergeCell ref="H249:I249"/>
    <mergeCell ref="H250:I250"/>
    <mergeCell ref="H251:I251"/>
    <mergeCell ref="H242:I242"/>
    <mergeCell ref="H243:I243"/>
    <mergeCell ref="H244:I244"/>
    <mergeCell ref="H245:I245"/>
    <mergeCell ref="H246:I246"/>
    <mergeCell ref="H237:I237"/>
    <mergeCell ref="H238:I238"/>
    <mergeCell ref="H239:I239"/>
    <mergeCell ref="H240:I240"/>
    <mergeCell ref="H241:I241"/>
    <mergeCell ref="H232:I232"/>
    <mergeCell ref="H233:I233"/>
    <mergeCell ref="H234:I234"/>
    <mergeCell ref="H235:I235"/>
    <mergeCell ref="H236:I236"/>
    <mergeCell ref="H227:I227"/>
    <mergeCell ref="H228:I228"/>
    <mergeCell ref="H229:I229"/>
    <mergeCell ref="H230:I230"/>
    <mergeCell ref="H231:I231"/>
    <mergeCell ref="H222:I222"/>
    <mergeCell ref="H223:I223"/>
    <mergeCell ref="H224:I224"/>
    <mergeCell ref="H225:I225"/>
    <mergeCell ref="H226:I226"/>
    <mergeCell ref="H217:I217"/>
    <mergeCell ref="H218:I218"/>
    <mergeCell ref="H219:I219"/>
    <mergeCell ref="H220:I220"/>
    <mergeCell ref="H221:I221"/>
    <mergeCell ref="H212:I212"/>
    <mergeCell ref="H213:I213"/>
    <mergeCell ref="H214:I214"/>
    <mergeCell ref="H215:I215"/>
    <mergeCell ref="H216:I216"/>
    <mergeCell ref="H207:I207"/>
    <mergeCell ref="H208:I208"/>
    <mergeCell ref="H209:I209"/>
    <mergeCell ref="H210:I210"/>
    <mergeCell ref="H211:I211"/>
    <mergeCell ref="H202:I202"/>
    <mergeCell ref="H203:I203"/>
    <mergeCell ref="H204:I204"/>
    <mergeCell ref="H205:I205"/>
    <mergeCell ref="H206:I206"/>
    <mergeCell ref="H197:I197"/>
    <mergeCell ref="H198:I198"/>
    <mergeCell ref="H199:I199"/>
    <mergeCell ref="H200:I200"/>
    <mergeCell ref="H201:I201"/>
    <mergeCell ref="H192:I192"/>
    <mergeCell ref="H193:I193"/>
    <mergeCell ref="H194:I194"/>
    <mergeCell ref="H195:I195"/>
    <mergeCell ref="H196:I196"/>
    <mergeCell ref="H187:I187"/>
    <mergeCell ref="H188:I188"/>
    <mergeCell ref="H189:I189"/>
    <mergeCell ref="H190:I190"/>
    <mergeCell ref="H191:I191"/>
    <mergeCell ref="H182:I182"/>
    <mergeCell ref="H183:I183"/>
    <mergeCell ref="H184:I184"/>
    <mergeCell ref="H185:I185"/>
    <mergeCell ref="H186:I186"/>
    <mergeCell ref="H177:I177"/>
    <mergeCell ref="H178:I178"/>
    <mergeCell ref="H179:I179"/>
    <mergeCell ref="H180:I180"/>
    <mergeCell ref="H181:I181"/>
    <mergeCell ref="H172:I172"/>
    <mergeCell ref="H173:I173"/>
    <mergeCell ref="H174:I174"/>
    <mergeCell ref="H175:I175"/>
    <mergeCell ref="H176:I176"/>
    <mergeCell ref="H167:I167"/>
    <mergeCell ref="H168:I168"/>
    <mergeCell ref="H169:I169"/>
    <mergeCell ref="H170:I170"/>
    <mergeCell ref="H171:I171"/>
    <mergeCell ref="H162:I162"/>
    <mergeCell ref="H163:I163"/>
    <mergeCell ref="H164:I164"/>
    <mergeCell ref="H165:I165"/>
    <mergeCell ref="H166:I166"/>
    <mergeCell ref="H157:I157"/>
    <mergeCell ref="H158:I158"/>
    <mergeCell ref="H159:I159"/>
    <mergeCell ref="H160:I160"/>
    <mergeCell ref="H161:I161"/>
    <mergeCell ref="H152:I152"/>
    <mergeCell ref="H153:I153"/>
    <mergeCell ref="H154:I154"/>
    <mergeCell ref="H155:I155"/>
    <mergeCell ref="H156:I156"/>
    <mergeCell ref="H147:I147"/>
    <mergeCell ref="H148:I148"/>
    <mergeCell ref="H149:I149"/>
    <mergeCell ref="H150:I150"/>
    <mergeCell ref="H151:I151"/>
    <mergeCell ref="H142:I142"/>
    <mergeCell ref="H143:I143"/>
    <mergeCell ref="H144:I144"/>
    <mergeCell ref="H145:I145"/>
    <mergeCell ref="H146:I146"/>
    <mergeCell ref="H137:I137"/>
    <mergeCell ref="H138:I138"/>
    <mergeCell ref="H139:I139"/>
    <mergeCell ref="H140:I140"/>
    <mergeCell ref="H141:I141"/>
    <mergeCell ref="H132:I132"/>
    <mergeCell ref="H133:I133"/>
    <mergeCell ref="H134:I134"/>
    <mergeCell ref="H135:I135"/>
    <mergeCell ref="H136:I136"/>
    <mergeCell ref="H127:I127"/>
    <mergeCell ref="H128:I128"/>
    <mergeCell ref="H129:I129"/>
    <mergeCell ref="H130:I130"/>
    <mergeCell ref="H131:I131"/>
    <mergeCell ref="H122:I122"/>
    <mergeCell ref="H123:I123"/>
    <mergeCell ref="H124:I124"/>
    <mergeCell ref="H125:I125"/>
    <mergeCell ref="H126:I126"/>
    <mergeCell ref="H117:I117"/>
    <mergeCell ref="H118:I118"/>
    <mergeCell ref="H119:I119"/>
    <mergeCell ref="H120:I120"/>
    <mergeCell ref="H121:I121"/>
    <mergeCell ref="H112:I112"/>
    <mergeCell ref="H113:I113"/>
    <mergeCell ref="H114:I114"/>
    <mergeCell ref="H115:I115"/>
    <mergeCell ref="H116:I116"/>
    <mergeCell ref="H107:I107"/>
    <mergeCell ref="H108:I108"/>
    <mergeCell ref="H109:I109"/>
    <mergeCell ref="H110:I110"/>
    <mergeCell ref="H111:I111"/>
    <mergeCell ref="H102:I102"/>
    <mergeCell ref="H103:I103"/>
    <mergeCell ref="H104:I104"/>
    <mergeCell ref="H105:I105"/>
    <mergeCell ref="H106:I106"/>
    <mergeCell ref="H97:I97"/>
    <mergeCell ref="H98:I98"/>
    <mergeCell ref="H99:I99"/>
    <mergeCell ref="H100:I100"/>
    <mergeCell ref="H101:I101"/>
    <mergeCell ref="H92:I92"/>
    <mergeCell ref="H93:I93"/>
    <mergeCell ref="H94:I94"/>
    <mergeCell ref="H95:I95"/>
    <mergeCell ref="H96:I96"/>
    <mergeCell ref="H87:I87"/>
    <mergeCell ref="H88:I88"/>
    <mergeCell ref="H89:I89"/>
    <mergeCell ref="H90:I90"/>
    <mergeCell ref="H91:I91"/>
    <mergeCell ref="H82:I82"/>
    <mergeCell ref="H83:I83"/>
    <mergeCell ref="H84:I84"/>
    <mergeCell ref="H85:I85"/>
    <mergeCell ref="H86:I86"/>
    <mergeCell ref="H77:I77"/>
    <mergeCell ref="H78:I78"/>
    <mergeCell ref="H79:I79"/>
    <mergeCell ref="H80:I80"/>
    <mergeCell ref="H81:I81"/>
    <mergeCell ref="H72:I72"/>
    <mergeCell ref="H73:I73"/>
    <mergeCell ref="H74:I74"/>
    <mergeCell ref="H75:I75"/>
    <mergeCell ref="H76:I76"/>
    <mergeCell ref="H67:I67"/>
    <mergeCell ref="H68:I68"/>
    <mergeCell ref="H69:I69"/>
    <mergeCell ref="H70:I70"/>
    <mergeCell ref="H71:I71"/>
    <mergeCell ref="H62:I62"/>
    <mergeCell ref="H63:I63"/>
    <mergeCell ref="H64:I64"/>
    <mergeCell ref="H65:I65"/>
    <mergeCell ref="H66:I66"/>
    <mergeCell ref="H57:I57"/>
    <mergeCell ref="H58:I58"/>
    <mergeCell ref="H59:I59"/>
    <mergeCell ref="H60:I60"/>
    <mergeCell ref="H61:I61"/>
    <mergeCell ref="H52:I52"/>
    <mergeCell ref="H53:I53"/>
    <mergeCell ref="H54:I54"/>
    <mergeCell ref="H55:I55"/>
    <mergeCell ref="H56:I56"/>
    <mergeCell ref="H47:I47"/>
    <mergeCell ref="H48:I48"/>
    <mergeCell ref="H49:I49"/>
    <mergeCell ref="H50:I50"/>
    <mergeCell ref="H51:I51"/>
    <mergeCell ref="H42:I42"/>
    <mergeCell ref="H43:I43"/>
    <mergeCell ref="H44:I44"/>
    <mergeCell ref="H45:I45"/>
    <mergeCell ref="H46:I46"/>
    <mergeCell ref="H37:I37"/>
    <mergeCell ref="H38:I38"/>
    <mergeCell ref="H39:I39"/>
    <mergeCell ref="H40:I40"/>
    <mergeCell ref="H41:I41"/>
    <mergeCell ref="H32:I32"/>
    <mergeCell ref="H33:I33"/>
    <mergeCell ref="H34:I34"/>
    <mergeCell ref="H35:I35"/>
    <mergeCell ref="H36:I36"/>
    <mergeCell ref="H27:I27"/>
    <mergeCell ref="H28:I28"/>
    <mergeCell ref="H29:I29"/>
    <mergeCell ref="H30:I30"/>
    <mergeCell ref="H31:I31"/>
    <mergeCell ref="H22:I22"/>
    <mergeCell ref="H23:I23"/>
    <mergeCell ref="H24:I24"/>
    <mergeCell ref="H25:I25"/>
    <mergeCell ref="H26:I26"/>
    <mergeCell ref="H17:I17"/>
    <mergeCell ref="H18:I18"/>
    <mergeCell ref="H19:I19"/>
    <mergeCell ref="H20:I20"/>
    <mergeCell ref="H21:I21"/>
    <mergeCell ref="H12:I12"/>
    <mergeCell ref="H13:I13"/>
    <mergeCell ref="H14:I14"/>
    <mergeCell ref="H15:I15"/>
    <mergeCell ref="H16:I16"/>
    <mergeCell ref="A11:K11"/>
    <mergeCell ref="A7:L7"/>
    <mergeCell ref="A1:L6"/>
    <mergeCell ref="F8:H8"/>
    <mergeCell ref="F9:H9"/>
    <mergeCell ref="F10:H10"/>
    <mergeCell ref="B8:C8"/>
    <mergeCell ref="B9:C9"/>
    <mergeCell ref="B10:C10"/>
    <mergeCell ref="D8:E8"/>
    <mergeCell ref="D9:E9"/>
    <mergeCell ref="D10:E10"/>
  </mergeCells>
  <phoneticPr fontId="6" type="noConversion"/>
  <dataValidations count="1">
    <dataValidation type="custom" allowBlank="1" showErrorMessage="1" errorTitle="Valeur invalide" error="Veuillez entrer un multiple de 100." sqref="H13:H804" xr:uid="{0A2B5F21-8C37-486D-9ACF-407EC8A3BABC}">
      <formula1>OR(H13="",C13="",MOD(H13,C13)=0)</formula1>
    </dataValidation>
  </dataValidations>
  <pageMargins left="0.25" right="0.25" top="0.75" bottom="0.75" header="0.3" footer="0.3"/>
  <pageSetup scale="3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06CDB-CEBB-44F7-B2CF-947A8D50D9AA}">
  <dimension ref="A1:L467"/>
  <sheetViews>
    <sheetView zoomScale="90" zoomScaleNormal="90" workbookViewId="0">
      <pane ySplit="6" topLeftCell="A7" activePane="bottomLeft" state="frozen"/>
      <selection pane="bottomLeft" activeCell="N12" sqref="N12"/>
    </sheetView>
  </sheetViews>
  <sheetFormatPr baseColWidth="10" defaultColWidth="11.5703125" defaultRowHeight="15"/>
  <cols>
    <col min="1" max="1" width="22.5703125" style="63" bestFit="1" customWidth="1"/>
    <col min="2" max="2" width="35.140625" style="63" bestFit="1" customWidth="1"/>
    <col min="3" max="3" width="25.5703125" style="63" customWidth="1"/>
    <col min="4" max="4" width="37.28515625" style="63" customWidth="1"/>
    <col min="5" max="5" width="11.5703125" style="63"/>
    <col min="6" max="6" width="13.42578125" style="63" customWidth="1"/>
    <col min="7" max="7" width="13.7109375" style="63" customWidth="1"/>
    <col min="8" max="8" width="16.140625" style="63" customWidth="1"/>
    <col min="9" max="9" width="21.5703125" style="63" customWidth="1"/>
    <col min="10" max="10" width="11.5703125" style="63"/>
    <col min="11" max="12" width="11.5703125" style="63" hidden="1" customWidth="1"/>
    <col min="13" max="16384" width="11.5703125" style="63"/>
  </cols>
  <sheetData>
    <row r="1" spans="1:12" s="65" customFormat="1" ht="88.9" customHeight="1">
      <c r="A1" s="61"/>
      <c r="B1" s="62"/>
      <c r="C1" s="62"/>
      <c r="D1" s="63"/>
      <c r="E1" s="62"/>
      <c r="F1" s="62"/>
      <c r="G1" s="62"/>
      <c r="H1" s="62"/>
      <c r="I1" s="62"/>
      <c r="J1" s="64"/>
    </row>
    <row r="2" spans="1:12" ht="19.899999999999999" customHeight="1">
      <c r="A2" s="66" t="s">
        <v>0</v>
      </c>
      <c r="B2" s="128"/>
      <c r="C2" s="129"/>
      <c r="D2" s="66" t="s">
        <v>1</v>
      </c>
      <c r="E2" s="128"/>
      <c r="F2" s="129"/>
      <c r="G2" s="130" t="s">
        <v>935</v>
      </c>
      <c r="H2" s="133">
        <v>0</v>
      </c>
      <c r="I2" s="67" t="s">
        <v>936</v>
      </c>
      <c r="J2" s="68">
        <f>SUM(K7:K467)</f>
        <v>0</v>
      </c>
    </row>
    <row r="3" spans="1:12" ht="19.899999999999999" customHeight="1">
      <c r="A3" s="66" t="s">
        <v>1235</v>
      </c>
      <c r="B3" s="128"/>
      <c r="C3" s="129"/>
      <c r="D3" s="66" t="s">
        <v>937</v>
      </c>
      <c r="E3" s="128"/>
      <c r="F3" s="129"/>
      <c r="G3" s="131"/>
      <c r="H3" s="134"/>
      <c r="I3" s="136" t="s">
        <v>938</v>
      </c>
      <c r="J3" s="138">
        <f>SUM(L8:L467)</f>
        <v>0</v>
      </c>
    </row>
    <row r="4" spans="1:12" ht="19.899999999999999" customHeight="1">
      <c r="A4" s="66" t="s">
        <v>939</v>
      </c>
      <c r="B4" s="140"/>
      <c r="C4" s="141"/>
      <c r="D4" s="69" t="s">
        <v>940</v>
      </c>
      <c r="E4" s="142"/>
      <c r="F4" s="143"/>
      <c r="G4" s="132"/>
      <c r="H4" s="135"/>
      <c r="I4" s="137"/>
      <c r="J4" s="139"/>
    </row>
    <row r="5" spans="1:12" ht="23.25">
      <c r="A5" s="126" t="s">
        <v>20</v>
      </c>
      <c r="B5" s="127"/>
      <c r="C5" s="127"/>
      <c r="D5" s="127"/>
      <c r="E5" s="127"/>
      <c r="F5" s="127"/>
      <c r="G5" s="127"/>
      <c r="H5" s="127"/>
      <c r="I5" s="127"/>
      <c r="J5" s="127"/>
    </row>
    <row r="6" spans="1:12" ht="29.45" customHeight="1">
      <c r="A6" s="70" t="s">
        <v>941</v>
      </c>
      <c r="B6" s="70" t="s">
        <v>942</v>
      </c>
      <c r="C6" s="70" t="s">
        <v>943</v>
      </c>
      <c r="D6" s="71" t="s">
        <v>944</v>
      </c>
      <c r="E6" s="72" t="s">
        <v>945</v>
      </c>
      <c r="F6" s="72" t="s">
        <v>946</v>
      </c>
      <c r="G6" s="72" t="s">
        <v>947</v>
      </c>
      <c r="H6" s="73" t="s">
        <v>948</v>
      </c>
      <c r="I6" s="74" t="s">
        <v>949</v>
      </c>
      <c r="J6" s="69" t="s">
        <v>950</v>
      </c>
    </row>
    <row r="7" spans="1:12" ht="22.9" customHeight="1">
      <c r="A7" s="126" t="s">
        <v>951</v>
      </c>
      <c r="B7" s="127"/>
      <c r="C7" s="127"/>
      <c r="D7" s="127"/>
      <c r="E7" s="127"/>
      <c r="F7" s="127"/>
      <c r="G7" s="127"/>
      <c r="H7" s="127"/>
      <c r="I7" s="127"/>
      <c r="J7" s="127"/>
    </row>
    <row r="8" spans="1:12" ht="18.600000000000001" customHeight="1">
      <c r="A8" s="46"/>
      <c r="B8" s="75" t="s">
        <v>952</v>
      </c>
      <c r="C8" s="76" t="s">
        <v>953</v>
      </c>
      <c r="D8" s="77" t="s">
        <v>954</v>
      </c>
      <c r="E8" s="78">
        <v>100</v>
      </c>
      <c r="F8" s="79">
        <v>0.31767060000000003</v>
      </c>
      <c r="G8" s="79">
        <f>F8*(1-$H$2)</f>
        <v>0.31767060000000003</v>
      </c>
      <c r="H8" s="80"/>
      <c r="I8" s="81" t="s">
        <v>955</v>
      </c>
      <c r="J8" s="46"/>
      <c r="K8" s="63">
        <f>H8</f>
        <v>0</v>
      </c>
      <c r="L8" s="82">
        <f t="shared" ref="L8:L71" si="0">H8*G8</f>
        <v>0</v>
      </c>
    </row>
    <row r="9" spans="1:12" ht="18.600000000000001" customHeight="1">
      <c r="A9" s="46"/>
      <c r="B9" s="75"/>
      <c r="C9" s="76" t="s">
        <v>953</v>
      </c>
      <c r="D9" s="77" t="s">
        <v>956</v>
      </c>
      <c r="E9" s="78">
        <v>100</v>
      </c>
      <c r="F9" s="79">
        <v>0.35959300000000005</v>
      </c>
      <c r="G9" s="79">
        <f t="shared" ref="G9:G72" si="1">F9*(1-$H$2)</f>
        <v>0.35959300000000005</v>
      </c>
      <c r="H9" s="80"/>
      <c r="I9" s="81" t="s">
        <v>955</v>
      </c>
      <c r="J9" s="46"/>
      <c r="K9" s="63">
        <f t="shared" ref="K9:K72" si="2">H9</f>
        <v>0</v>
      </c>
      <c r="L9" s="82">
        <f t="shared" si="0"/>
        <v>0</v>
      </c>
    </row>
    <row r="10" spans="1:12" ht="18.600000000000001" customHeight="1">
      <c r="A10" s="46"/>
      <c r="B10" s="75"/>
      <c r="C10" s="76" t="s">
        <v>953</v>
      </c>
      <c r="D10" s="77" t="s">
        <v>957</v>
      </c>
      <c r="E10" s="78">
        <v>100</v>
      </c>
      <c r="F10" s="79">
        <v>0.35959300000000005</v>
      </c>
      <c r="G10" s="79">
        <f t="shared" si="1"/>
        <v>0.35959300000000005</v>
      </c>
      <c r="H10" s="83"/>
      <c r="I10" s="81" t="s">
        <v>955</v>
      </c>
      <c r="J10" s="46"/>
      <c r="K10" s="63">
        <f t="shared" si="2"/>
        <v>0</v>
      </c>
      <c r="L10" s="82">
        <f t="shared" si="0"/>
        <v>0</v>
      </c>
    </row>
    <row r="11" spans="1:12" ht="18.600000000000001" customHeight="1">
      <c r="A11" s="46"/>
      <c r="B11" s="84" t="s">
        <v>958</v>
      </c>
      <c r="C11" s="85"/>
      <c r="D11" s="86"/>
      <c r="E11" s="78">
        <v>100</v>
      </c>
      <c r="F11" s="87">
        <v>1.0368565999999999</v>
      </c>
      <c r="G11" s="87">
        <f t="shared" si="1"/>
        <v>1.0368565999999999</v>
      </c>
      <c r="H11" s="80"/>
      <c r="I11" s="88"/>
      <c r="J11" s="46"/>
      <c r="K11" s="63">
        <f t="shared" si="2"/>
        <v>0</v>
      </c>
      <c r="L11" s="82">
        <f t="shared" si="0"/>
        <v>0</v>
      </c>
    </row>
    <row r="12" spans="1:12" ht="18.600000000000001" customHeight="1">
      <c r="A12" s="46"/>
      <c r="B12" s="75" t="s">
        <v>959</v>
      </c>
      <c r="C12" s="76" t="s">
        <v>960</v>
      </c>
      <c r="D12" s="77" t="s">
        <v>961</v>
      </c>
      <c r="E12" s="78">
        <v>100</v>
      </c>
      <c r="F12" s="79">
        <v>0.39573299999999995</v>
      </c>
      <c r="G12" s="79">
        <f t="shared" si="1"/>
        <v>0.39573299999999995</v>
      </c>
      <c r="H12" s="83"/>
      <c r="I12" s="81" t="s">
        <v>955</v>
      </c>
      <c r="J12" s="46"/>
      <c r="K12" s="63">
        <f t="shared" si="2"/>
        <v>0</v>
      </c>
      <c r="L12" s="82">
        <f t="shared" si="0"/>
        <v>0</v>
      </c>
    </row>
    <row r="13" spans="1:12" ht="18.600000000000001" customHeight="1">
      <c r="A13" s="46"/>
      <c r="B13" s="75"/>
      <c r="C13" s="76" t="s">
        <v>962</v>
      </c>
      <c r="D13" s="77" t="s">
        <v>963</v>
      </c>
      <c r="E13" s="78">
        <v>100</v>
      </c>
      <c r="F13" s="89">
        <v>0.23924679999999998</v>
      </c>
      <c r="G13" s="79">
        <f t="shared" si="1"/>
        <v>0.23924679999999998</v>
      </c>
      <c r="H13" s="90"/>
      <c r="I13" s="81" t="s">
        <v>955</v>
      </c>
      <c r="J13" s="46"/>
      <c r="K13" s="63">
        <f t="shared" si="2"/>
        <v>0</v>
      </c>
      <c r="L13" s="82">
        <f t="shared" si="0"/>
        <v>0</v>
      </c>
    </row>
    <row r="14" spans="1:12" ht="18.600000000000001" customHeight="1">
      <c r="A14" s="46"/>
      <c r="B14" s="75"/>
      <c r="C14" s="76" t="s">
        <v>964</v>
      </c>
      <c r="D14" s="77" t="s">
        <v>965</v>
      </c>
      <c r="E14" s="78">
        <v>100</v>
      </c>
      <c r="F14" s="79">
        <v>0.38326470000000001</v>
      </c>
      <c r="G14" s="79">
        <f t="shared" si="1"/>
        <v>0.38326470000000001</v>
      </c>
      <c r="H14" s="83"/>
      <c r="I14" s="81" t="s">
        <v>955</v>
      </c>
      <c r="J14" s="46"/>
      <c r="K14" s="63">
        <f t="shared" si="2"/>
        <v>0</v>
      </c>
      <c r="L14" s="82">
        <f t="shared" si="0"/>
        <v>0</v>
      </c>
    </row>
    <row r="15" spans="1:12" ht="18.600000000000001" customHeight="1">
      <c r="A15" s="46"/>
      <c r="B15" s="84" t="s">
        <v>958</v>
      </c>
      <c r="C15" s="85"/>
      <c r="D15" s="86"/>
      <c r="E15" s="78">
        <v>100</v>
      </c>
      <c r="F15" s="87">
        <v>1.0182445</v>
      </c>
      <c r="G15" s="87">
        <f t="shared" si="1"/>
        <v>1.0182445</v>
      </c>
      <c r="H15" s="80"/>
      <c r="I15" s="88"/>
      <c r="J15" s="46"/>
      <c r="K15" s="63">
        <f t="shared" si="2"/>
        <v>0</v>
      </c>
      <c r="L15" s="82">
        <f t="shared" si="0"/>
        <v>0</v>
      </c>
    </row>
    <row r="16" spans="1:12" ht="18.600000000000001" customHeight="1">
      <c r="A16" s="46"/>
      <c r="B16" s="75" t="s">
        <v>966</v>
      </c>
      <c r="C16" s="76" t="s">
        <v>967</v>
      </c>
      <c r="D16" s="77" t="s">
        <v>968</v>
      </c>
      <c r="E16" s="78">
        <v>100</v>
      </c>
      <c r="F16" s="89">
        <v>0.44036589999999998</v>
      </c>
      <c r="G16" s="79">
        <f t="shared" si="1"/>
        <v>0.44036589999999998</v>
      </c>
      <c r="H16" s="90"/>
      <c r="I16" s="81" t="s">
        <v>955</v>
      </c>
      <c r="J16" s="46"/>
      <c r="K16" s="63">
        <f t="shared" si="2"/>
        <v>0</v>
      </c>
      <c r="L16" s="82">
        <f t="shared" si="0"/>
        <v>0</v>
      </c>
    </row>
    <row r="17" spans="1:12" ht="18.600000000000001" customHeight="1">
      <c r="A17" s="46"/>
      <c r="B17" s="75"/>
      <c r="C17" s="76" t="s">
        <v>967</v>
      </c>
      <c r="D17" s="77" t="s">
        <v>969</v>
      </c>
      <c r="E17" s="78">
        <v>100</v>
      </c>
      <c r="F17" s="89">
        <v>0.44036589999999998</v>
      </c>
      <c r="G17" s="79">
        <f t="shared" si="1"/>
        <v>0.44036589999999998</v>
      </c>
      <c r="H17" s="90"/>
      <c r="I17" s="81" t="s">
        <v>955</v>
      </c>
      <c r="J17" s="46"/>
      <c r="K17" s="63">
        <f t="shared" si="2"/>
        <v>0</v>
      </c>
      <c r="L17" s="82">
        <f t="shared" si="0"/>
        <v>0</v>
      </c>
    </row>
    <row r="18" spans="1:12" ht="18.600000000000001" customHeight="1">
      <c r="A18" s="46"/>
      <c r="B18" s="75"/>
      <c r="C18" s="76" t="s">
        <v>967</v>
      </c>
      <c r="D18" s="77" t="s">
        <v>970</v>
      </c>
      <c r="E18" s="78">
        <v>100</v>
      </c>
      <c r="F18" s="79">
        <v>0.40422589999999997</v>
      </c>
      <c r="G18" s="79">
        <f t="shared" si="1"/>
        <v>0.40422589999999997</v>
      </c>
      <c r="H18" s="83"/>
      <c r="I18" s="81" t="s">
        <v>955</v>
      </c>
      <c r="J18" s="46"/>
      <c r="K18" s="63">
        <f t="shared" si="2"/>
        <v>0</v>
      </c>
      <c r="L18" s="82">
        <f t="shared" si="0"/>
        <v>0</v>
      </c>
    </row>
    <row r="19" spans="1:12" ht="18.600000000000001" customHeight="1">
      <c r="A19" s="46"/>
      <c r="B19" s="84" t="s">
        <v>958</v>
      </c>
      <c r="C19" s="85"/>
      <c r="D19" s="86"/>
      <c r="E19" s="78">
        <v>100</v>
      </c>
      <c r="F19" s="87">
        <v>1.2849576999999999</v>
      </c>
      <c r="G19" s="87">
        <f t="shared" si="1"/>
        <v>1.2849576999999999</v>
      </c>
      <c r="H19" s="80"/>
      <c r="I19" s="88"/>
      <c r="J19" s="46"/>
      <c r="K19" s="63">
        <f t="shared" si="2"/>
        <v>0</v>
      </c>
      <c r="L19" s="82">
        <f t="shared" si="0"/>
        <v>0</v>
      </c>
    </row>
    <row r="20" spans="1:12" ht="18.600000000000001" customHeight="1">
      <c r="A20" s="46"/>
      <c r="B20" s="75" t="s">
        <v>971</v>
      </c>
      <c r="C20" s="76" t="s">
        <v>967</v>
      </c>
      <c r="D20" s="77" t="s">
        <v>972</v>
      </c>
      <c r="E20" s="78">
        <v>100</v>
      </c>
      <c r="F20" s="89">
        <v>0.44036589999999998</v>
      </c>
      <c r="G20" s="79">
        <f t="shared" si="1"/>
        <v>0.44036589999999998</v>
      </c>
      <c r="H20" s="90"/>
      <c r="I20" s="81" t="s">
        <v>955</v>
      </c>
      <c r="J20" s="46"/>
      <c r="K20" s="63">
        <f t="shared" si="2"/>
        <v>0</v>
      </c>
      <c r="L20" s="82">
        <f t="shared" si="0"/>
        <v>0</v>
      </c>
    </row>
    <row r="21" spans="1:12" ht="18.600000000000001" customHeight="1">
      <c r="A21" s="46"/>
      <c r="B21" s="75"/>
      <c r="C21" s="76" t="s">
        <v>967</v>
      </c>
      <c r="D21" s="77" t="s">
        <v>973</v>
      </c>
      <c r="E21" s="78">
        <v>100</v>
      </c>
      <c r="F21" s="89">
        <v>0.44036589999999998</v>
      </c>
      <c r="G21" s="79">
        <f t="shared" si="1"/>
        <v>0.44036589999999998</v>
      </c>
      <c r="H21" s="90"/>
      <c r="I21" s="81" t="s">
        <v>955</v>
      </c>
      <c r="J21" s="46"/>
      <c r="K21" s="63">
        <f t="shared" si="2"/>
        <v>0</v>
      </c>
      <c r="L21" s="82">
        <f t="shared" si="0"/>
        <v>0</v>
      </c>
    </row>
    <row r="22" spans="1:12" ht="18.600000000000001" customHeight="1">
      <c r="A22" s="46"/>
      <c r="B22" s="75"/>
      <c r="C22" s="76" t="s">
        <v>967</v>
      </c>
      <c r="D22" s="77" t="s">
        <v>974</v>
      </c>
      <c r="E22" s="78">
        <v>100</v>
      </c>
      <c r="F22" s="79">
        <v>0.40422589999999997</v>
      </c>
      <c r="G22" s="79">
        <f t="shared" si="1"/>
        <v>0.40422589999999997</v>
      </c>
      <c r="H22" s="83"/>
      <c r="I22" s="81" t="s">
        <v>955</v>
      </c>
      <c r="J22" s="46"/>
      <c r="K22" s="63">
        <f t="shared" si="2"/>
        <v>0</v>
      </c>
      <c r="L22" s="82">
        <f t="shared" si="0"/>
        <v>0</v>
      </c>
    </row>
    <row r="23" spans="1:12" ht="18.600000000000001" customHeight="1">
      <c r="A23" s="46"/>
      <c r="B23" s="84" t="s">
        <v>958</v>
      </c>
      <c r="C23" s="85"/>
      <c r="D23" s="86"/>
      <c r="E23" s="78">
        <v>100</v>
      </c>
      <c r="F23" s="87">
        <v>1.2849576999999999</v>
      </c>
      <c r="G23" s="87">
        <f t="shared" si="1"/>
        <v>1.2849576999999999</v>
      </c>
      <c r="H23" s="80"/>
      <c r="I23" s="88"/>
      <c r="J23" s="46"/>
      <c r="K23" s="63">
        <f t="shared" si="2"/>
        <v>0</v>
      </c>
      <c r="L23" s="82">
        <f t="shared" si="0"/>
        <v>0</v>
      </c>
    </row>
    <row r="24" spans="1:12" ht="18.600000000000001" customHeight="1">
      <c r="A24" s="46"/>
      <c r="B24" s="75" t="s">
        <v>975</v>
      </c>
      <c r="C24" s="76" t="s">
        <v>967</v>
      </c>
      <c r="D24" s="77" t="s">
        <v>976</v>
      </c>
      <c r="E24" s="78">
        <v>100</v>
      </c>
      <c r="F24" s="89">
        <v>0.4620498999999999</v>
      </c>
      <c r="G24" s="79">
        <f t="shared" si="1"/>
        <v>0.4620498999999999</v>
      </c>
      <c r="H24" s="90"/>
      <c r="I24" s="81" t="s">
        <v>955</v>
      </c>
      <c r="J24" s="46"/>
      <c r="K24" s="63">
        <f t="shared" si="2"/>
        <v>0</v>
      </c>
      <c r="L24" s="82">
        <f t="shared" si="0"/>
        <v>0</v>
      </c>
    </row>
    <row r="25" spans="1:12" ht="18.600000000000001" customHeight="1">
      <c r="A25" s="46"/>
      <c r="B25" s="75"/>
      <c r="C25" s="76" t="s">
        <v>960</v>
      </c>
      <c r="D25" s="77" t="s">
        <v>977</v>
      </c>
      <c r="E25" s="78">
        <v>100</v>
      </c>
      <c r="F25" s="89">
        <v>0.37766300000000003</v>
      </c>
      <c r="G25" s="79">
        <f t="shared" si="1"/>
        <v>0.37766300000000003</v>
      </c>
      <c r="H25" s="90"/>
      <c r="I25" s="81" t="s">
        <v>955</v>
      </c>
      <c r="J25" s="46"/>
      <c r="K25" s="63">
        <f t="shared" si="2"/>
        <v>0</v>
      </c>
      <c r="L25" s="82">
        <f t="shared" si="0"/>
        <v>0</v>
      </c>
    </row>
    <row r="26" spans="1:12" ht="18.600000000000001" customHeight="1">
      <c r="A26" s="46"/>
      <c r="B26" s="75"/>
      <c r="C26" s="76" t="s">
        <v>978</v>
      </c>
      <c r="D26" s="77" t="s">
        <v>979</v>
      </c>
      <c r="E26" s="78">
        <v>100</v>
      </c>
      <c r="F26" s="79">
        <v>0.43747469999999994</v>
      </c>
      <c r="G26" s="79">
        <f t="shared" si="1"/>
        <v>0.43747469999999994</v>
      </c>
      <c r="H26" s="83"/>
      <c r="I26" s="81" t="s">
        <v>955</v>
      </c>
      <c r="J26" s="46"/>
      <c r="K26" s="63">
        <f t="shared" si="2"/>
        <v>0</v>
      </c>
      <c r="L26" s="82">
        <f t="shared" si="0"/>
        <v>0</v>
      </c>
    </row>
    <row r="27" spans="1:12" ht="18.600000000000001" customHeight="1">
      <c r="A27" s="46"/>
      <c r="B27" s="84" t="s">
        <v>958</v>
      </c>
      <c r="C27" s="85"/>
      <c r="D27" s="86"/>
      <c r="E27" s="78">
        <v>100</v>
      </c>
      <c r="F27" s="87">
        <v>1.2771876</v>
      </c>
      <c r="G27" s="87">
        <f t="shared" si="1"/>
        <v>1.2771876</v>
      </c>
      <c r="H27" s="80"/>
      <c r="I27" s="88"/>
      <c r="J27" s="46"/>
      <c r="K27" s="63">
        <f t="shared" si="2"/>
        <v>0</v>
      </c>
      <c r="L27" s="82">
        <f t="shared" si="0"/>
        <v>0</v>
      </c>
    </row>
    <row r="28" spans="1:12" ht="18.600000000000001" customHeight="1">
      <c r="A28" s="46"/>
      <c r="B28" s="75" t="s">
        <v>980</v>
      </c>
      <c r="C28" s="76" t="s">
        <v>967</v>
      </c>
      <c r="D28" s="77" t="s">
        <v>976</v>
      </c>
      <c r="E28" s="78">
        <v>100</v>
      </c>
      <c r="F28" s="89">
        <v>0.4620498999999999</v>
      </c>
      <c r="G28" s="79">
        <f t="shared" si="1"/>
        <v>0.4620498999999999</v>
      </c>
      <c r="H28" s="90"/>
      <c r="I28" s="81" t="s">
        <v>955</v>
      </c>
      <c r="J28" s="46"/>
      <c r="K28" s="63">
        <f t="shared" si="2"/>
        <v>0</v>
      </c>
      <c r="L28" s="82">
        <f t="shared" si="0"/>
        <v>0</v>
      </c>
    </row>
    <row r="29" spans="1:12" ht="18.600000000000001" customHeight="1">
      <c r="A29" s="46"/>
      <c r="B29" s="75"/>
      <c r="C29" s="76" t="s">
        <v>960</v>
      </c>
      <c r="D29" s="77" t="s">
        <v>981</v>
      </c>
      <c r="E29" s="78">
        <v>100</v>
      </c>
      <c r="F29" s="89">
        <v>0.41380299999999992</v>
      </c>
      <c r="G29" s="79">
        <f t="shared" si="1"/>
        <v>0.41380299999999992</v>
      </c>
      <c r="H29" s="90"/>
      <c r="I29" s="81" t="s">
        <v>955</v>
      </c>
      <c r="J29" s="46"/>
      <c r="K29" s="63">
        <f t="shared" si="2"/>
        <v>0</v>
      </c>
      <c r="L29" s="82">
        <f t="shared" si="0"/>
        <v>0</v>
      </c>
    </row>
    <row r="30" spans="1:12" ht="18.600000000000001" customHeight="1">
      <c r="A30" s="46"/>
      <c r="B30" s="75"/>
      <c r="C30" s="76" t="s">
        <v>982</v>
      </c>
      <c r="D30" s="77" t="s">
        <v>983</v>
      </c>
      <c r="E30" s="78">
        <v>100</v>
      </c>
      <c r="F30" s="89">
        <v>0.30935840000000003</v>
      </c>
      <c r="G30" s="79">
        <f t="shared" si="1"/>
        <v>0.30935840000000003</v>
      </c>
      <c r="H30" s="90"/>
      <c r="I30" s="81" t="s">
        <v>955</v>
      </c>
      <c r="J30" s="46"/>
      <c r="K30" s="63">
        <f t="shared" si="2"/>
        <v>0</v>
      </c>
      <c r="L30" s="82">
        <f t="shared" si="0"/>
        <v>0</v>
      </c>
    </row>
    <row r="31" spans="1:12" ht="18.600000000000001" customHeight="1">
      <c r="A31" s="46"/>
      <c r="B31" s="84" t="s">
        <v>958</v>
      </c>
      <c r="C31" s="85"/>
      <c r="D31" s="86"/>
      <c r="E31" s="78">
        <v>100</v>
      </c>
      <c r="F31" s="91">
        <v>1.1852113</v>
      </c>
      <c r="G31" s="87">
        <f t="shared" si="1"/>
        <v>1.1852113</v>
      </c>
      <c r="H31" s="90"/>
      <c r="I31" s="88"/>
      <c r="J31" s="46"/>
      <c r="K31" s="63">
        <f t="shared" si="2"/>
        <v>0</v>
      </c>
      <c r="L31" s="82">
        <f t="shared" si="0"/>
        <v>0</v>
      </c>
    </row>
    <row r="32" spans="1:12" ht="18.600000000000001" customHeight="1">
      <c r="A32" s="46"/>
      <c r="B32" s="75" t="s">
        <v>984</v>
      </c>
      <c r="C32" s="76" t="s">
        <v>967</v>
      </c>
      <c r="D32" s="77" t="s">
        <v>985</v>
      </c>
      <c r="E32" s="78">
        <v>100</v>
      </c>
      <c r="F32" s="89">
        <v>0.40422589999999997</v>
      </c>
      <c r="G32" s="79">
        <f t="shared" si="1"/>
        <v>0.40422589999999997</v>
      </c>
      <c r="H32" s="90"/>
      <c r="I32" s="81" t="s">
        <v>986</v>
      </c>
      <c r="J32" s="46"/>
      <c r="K32" s="63">
        <f t="shared" si="2"/>
        <v>0</v>
      </c>
      <c r="L32" s="82">
        <f t="shared" si="0"/>
        <v>0</v>
      </c>
    </row>
    <row r="33" spans="1:12" ht="18.600000000000001" customHeight="1">
      <c r="A33" s="46"/>
      <c r="B33" s="75"/>
      <c r="C33" s="76" t="s">
        <v>960</v>
      </c>
      <c r="D33" s="77" t="s">
        <v>981</v>
      </c>
      <c r="E33" s="78">
        <v>100</v>
      </c>
      <c r="F33" s="89">
        <v>0.41380299999999992</v>
      </c>
      <c r="G33" s="79">
        <f t="shared" si="1"/>
        <v>0.41380299999999992</v>
      </c>
      <c r="H33" s="90"/>
      <c r="I33" s="81" t="s">
        <v>986</v>
      </c>
      <c r="J33" s="46"/>
      <c r="K33" s="63">
        <f t="shared" si="2"/>
        <v>0</v>
      </c>
      <c r="L33" s="82">
        <f t="shared" si="0"/>
        <v>0</v>
      </c>
    </row>
    <row r="34" spans="1:12" ht="18.600000000000001" customHeight="1">
      <c r="A34" s="46"/>
      <c r="B34" s="75"/>
      <c r="C34" s="76" t="s">
        <v>987</v>
      </c>
      <c r="D34" s="77" t="s">
        <v>988</v>
      </c>
      <c r="E34" s="78">
        <v>100</v>
      </c>
      <c r="F34" s="89">
        <v>0.35381059999999998</v>
      </c>
      <c r="G34" s="79">
        <f t="shared" si="1"/>
        <v>0.35381059999999998</v>
      </c>
      <c r="H34" s="90"/>
      <c r="I34" s="81" t="s">
        <v>986</v>
      </c>
      <c r="J34" s="46"/>
      <c r="K34" s="63">
        <f t="shared" si="2"/>
        <v>0</v>
      </c>
      <c r="L34" s="82">
        <f t="shared" si="0"/>
        <v>0</v>
      </c>
    </row>
    <row r="35" spans="1:12" ht="18.600000000000001" customHeight="1">
      <c r="A35" s="46"/>
      <c r="B35" s="84" t="s">
        <v>958</v>
      </c>
      <c r="C35" s="85"/>
      <c r="D35" s="86"/>
      <c r="E35" s="78">
        <v>100</v>
      </c>
      <c r="F35" s="91">
        <v>1.1718394999999999</v>
      </c>
      <c r="G35" s="87">
        <f t="shared" si="1"/>
        <v>1.1718394999999999</v>
      </c>
      <c r="H35" s="90"/>
      <c r="I35" s="88"/>
      <c r="J35" s="46"/>
      <c r="K35" s="63">
        <f t="shared" si="2"/>
        <v>0</v>
      </c>
      <c r="L35" s="82">
        <f t="shared" si="0"/>
        <v>0</v>
      </c>
    </row>
    <row r="36" spans="1:12" ht="18.600000000000001" customHeight="1">
      <c r="A36" s="46"/>
      <c r="B36" s="75" t="s">
        <v>989</v>
      </c>
      <c r="C36" s="76" t="s">
        <v>982</v>
      </c>
      <c r="D36" s="77" t="s">
        <v>990</v>
      </c>
      <c r="E36" s="78">
        <v>100</v>
      </c>
      <c r="F36" s="89">
        <v>0.30935840000000003</v>
      </c>
      <c r="G36" s="79">
        <f t="shared" si="1"/>
        <v>0.30935840000000003</v>
      </c>
      <c r="H36" s="90"/>
      <c r="I36" s="81" t="s">
        <v>986</v>
      </c>
      <c r="J36" s="46"/>
      <c r="K36" s="63">
        <f t="shared" si="2"/>
        <v>0</v>
      </c>
      <c r="L36" s="82">
        <f t="shared" si="0"/>
        <v>0</v>
      </c>
    </row>
    <row r="37" spans="1:12" ht="18.600000000000001" customHeight="1">
      <c r="A37" s="46"/>
      <c r="B37" s="75"/>
      <c r="C37" s="76" t="s">
        <v>982</v>
      </c>
      <c r="D37" s="77" t="s">
        <v>991</v>
      </c>
      <c r="E37" s="78">
        <v>100</v>
      </c>
      <c r="F37" s="89">
        <v>0.30935840000000003</v>
      </c>
      <c r="G37" s="79">
        <f t="shared" si="1"/>
        <v>0.30935840000000003</v>
      </c>
      <c r="H37" s="90"/>
      <c r="I37" s="81" t="s">
        <v>986</v>
      </c>
      <c r="J37" s="46"/>
      <c r="K37" s="63">
        <f t="shared" si="2"/>
        <v>0</v>
      </c>
      <c r="L37" s="82">
        <f t="shared" si="0"/>
        <v>0</v>
      </c>
    </row>
    <row r="38" spans="1:12" ht="18.600000000000001" customHeight="1">
      <c r="A38" s="46"/>
      <c r="B38" s="75"/>
      <c r="C38" s="76" t="s">
        <v>982</v>
      </c>
      <c r="D38" s="77" t="s">
        <v>992</v>
      </c>
      <c r="E38" s="78">
        <v>100</v>
      </c>
      <c r="F38" s="89">
        <v>0.30935840000000003</v>
      </c>
      <c r="G38" s="79">
        <f t="shared" si="1"/>
        <v>0.30935840000000003</v>
      </c>
      <c r="H38" s="90"/>
      <c r="I38" s="81" t="s">
        <v>986</v>
      </c>
      <c r="J38" s="46"/>
      <c r="K38" s="63">
        <f t="shared" si="2"/>
        <v>0</v>
      </c>
      <c r="L38" s="82">
        <f t="shared" si="0"/>
        <v>0</v>
      </c>
    </row>
    <row r="39" spans="1:12" ht="18.600000000000001" customHeight="1">
      <c r="A39" s="46"/>
      <c r="B39" s="84" t="s">
        <v>958</v>
      </c>
      <c r="C39" s="85"/>
      <c r="D39" s="86"/>
      <c r="E39" s="78">
        <v>100</v>
      </c>
      <c r="F39" s="91">
        <v>0.92807519999999988</v>
      </c>
      <c r="G39" s="87">
        <f t="shared" si="1"/>
        <v>0.92807519999999988</v>
      </c>
      <c r="H39" s="90"/>
      <c r="I39" s="88"/>
      <c r="J39" s="46"/>
      <c r="K39" s="63">
        <f t="shared" si="2"/>
        <v>0</v>
      </c>
      <c r="L39" s="82">
        <f t="shared" si="0"/>
        <v>0</v>
      </c>
    </row>
    <row r="40" spans="1:12" ht="18.600000000000001" customHeight="1">
      <c r="A40" s="46"/>
      <c r="B40" s="75" t="s">
        <v>993</v>
      </c>
      <c r="C40" s="76" t="s">
        <v>967</v>
      </c>
      <c r="D40" s="77" t="s">
        <v>994</v>
      </c>
      <c r="E40" s="78">
        <v>100</v>
      </c>
      <c r="F40" s="89">
        <v>0.44036589999999998</v>
      </c>
      <c r="G40" s="79">
        <f t="shared" si="1"/>
        <v>0.44036589999999998</v>
      </c>
      <c r="H40" s="90"/>
      <c r="I40" s="81" t="s">
        <v>986</v>
      </c>
      <c r="J40" s="46"/>
      <c r="K40" s="63">
        <f t="shared" si="2"/>
        <v>0</v>
      </c>
      <c r="L40" s="82">
        <f t="shared" si="0"/>
        <v>0</v>
      </c>
    </row>
    <row r="41" spans="1:12" ht="18.600000000000001" customHeight="1">
      <c r="A41" s="46"/>
      <c r="B41" s="75"/>
      <c r="C41" s="76" t="s">
        <v>960</v>
      </c>
      <c r="D41" s="77" t="s">
        <v>995</v>
      </c>
      <c r="E41" s="78">
        <v>100</v>
      </c>
      <c r="F41" s="89">
        <v>0.37766300000000003</v>
      </c>
      <c r="G41" s="79">
        <f t="shared" si="1"/>
        <v>0.37766300000000003</v>
      </c>
      <c r="H41" s="90"/>
      <c r="I41" s="81" t="s">
        <v>986</v>
      </c>
      <c r="J41" s="46"/>
      <c r="K41" s="63">
        <f t="shared" si="2"/>
        <v>0</v>
      </c>
      <c r="L41" s="82">
        <f t="shared" si="0"/>
        <v>0</v>
      </c>
    </row>
    <row r="42" spans="1:12" ht="18.600000000000001" customHeight="1">
      <c r="A42" s="46"/>
      <c r="B42" s="75"/>
      <c r="C42" s="76" t="s">
        <v>982</v>
      </c>
      <c r="D42" s="77" t="s">
        <v>996</v>
      </c>
      <c r="E42" s="78">
        <v>100</v>
      </c>
      <c r="F42" s="89">
        <v>0.30935840000000003</v>
      </c>
      <c r="G42" s="79">
        <f t="shared" si="1"/>
        <v>0.30935840000000003</v>
      </c>
      <c r="H42" s="90"/>
      <c r="I42" s="81" t="s">
        <v>986</v>
      </c>
      <c r="J42" s="46"/>
      <c r="K42" s="63">
        <f t="shared" si="2"/>
        <v>0</v>
      </c>
      <c r="L42" s="82">
        <f t="shared" si="0"/>
        <v>0</v>
      </c>
    </row>
    <row r="43" spans="1:12" ht="18.600000000000001" customHeight="1">
      <c r="A43" s="46"/>
      <c r="B43" s="84" t="s">
        <v>958</v>
      </c>
      <c r="C43" s="85"/>
      <c r="D43" s="86"/>
      <c r="E43" s="78">
        <v>100</v>
      </c>
      <c r="F43" s="91">
        <v>1.1273872999999999</v>
      </c>
      <c r="G43" s="87">
        <f t="shared" si="1"/>
        <v>1.1273872999999999</v>
      </c>
      <c r="H43" s="90"/>
      <c r="I43" s="88"/>
      <c r="J43" s="46"/>
      <c r="K43" s="63">
        <f t="shared" si="2"/>
        <v>0</v>
      </c>
      <c r="L43" s="82">
        <f t="shared" si="0"/>
        <v>0</v>
      </c>
    </row>
    <row r="44" spans="1:12" ht="18.600000000000001" customHeight="1">
      <c r="A44" s="46"/>
      <c r="B44" s="75" t="s">
        <v>997</v>
      </c>
      <c r="C44" s="76" t="s">
        <v>967</v>
      </c>
      <c r="D44" s="77" t="s">
        <v>998</v>
      </c>
      <c r="E44" s="78">
        <v>100</v>
      </c>
      <c r="F44" s="89">
        <v>0.40422589999999997</v>
      </c>
      <c r="G44" s="79">
        <f t="shared" si="1"/>
        <v>0.40422589999999997</v>
      </c>
      <c r="H44" s="90"/>
      <c r="I44" s="81" t="s">
        <v>986</v>
      </c>
      <c r="J44" s="46"/>
      <c r="K44" s="63">
        <f t="shared" si="2"/>
        <v>0</v>
      </c>
      <c r="L44" s="82">
        <f t="shared" si="0"/>
        <v>0</v>
      </c>
    </row>
    <row r="45" spans="1:12" ht="18.600000000000001" customHeight="1">
      <c r="A45" s="46"/>
      <c r="B45" s="75"/>
      <c r="C45" s="76" t="s">
        <v>960</v>
      </c>
      <c r="D45" s="77" t="s">
        <v>999</v>
      </c>
      <c r="E45" s="78">
        <v>100</v>
      </c>
      <c r="F45" s="89">
        <v>0.39573299999999995</v>
      </c>
      <c r="G45" s="79">
        <f t="shared" si="1"/>
        <v>0.39573299999999995</v>
      </c>
      <c r="H45" s="90"/>
      <c r="I45" s="81" t="s">
        <v>986</v>
      </c>
      <c r="J45" s="46"/>
      <c r="K45" s="63">
        <f t="shared" si="2"/>
        <v>0</v>
      </c>
      <c r="L45" s="82">
        <f t="shared" si="0"/>
        <v>0</v>
      </c>
    </row>
    <row r="46" spans="1:12" ht="18.600000000000001" customHeight="1">
      <c r="A46" s="46"/>
      <c r="B46" s="75"/>
      <c r="C46" s="76" t="s">
        <v>987</v>
      </c>
      <c r="D46" s="77" t="s">
        <v>988</v>
      </c>
      <c r="E46" s="78">
        <v>100</v>
      </c>
      <c r="F46" s="89">
        <v>0.35381059999999998</v>
      </c>
      <c r="G46" s="79">
        <f t="shared" si="1"/>
        <v>0.35381059999999998</v>
      </c>
      <c r="H46" s="90"/>
      <c r="I46" s="81" t="s">
        <v>986</v>
      </c>
      <c r="J46" s="46"/>
      <c r="K46" s="63">
        <f t="shared" si="2"/>
        <v>0</v>
      </c>
      <c r="L46" s="82">
        <f t="shared" si="0"/>
        <v>0</v>
      </c>
    </row>
    <row r="47" spans="1:12" ht="18.600000000000001" customHeight="1">
      <c r="A47" s="46"/>
      <c r="B47" s="84" t="s">
        <v>958</v>
      </c>
      <c r="C47" s="85"/>
      <c r="D47" s="86"/>
      <c r="E47" s="78">
        <v>100</v>
      </c>
      <c r="F47" s="91">
        <v>1.1537694999999999</v>
      </c>
      <c r="G47" s="87">
        <f t="shared" si="1"/>
        <v>1.1537694999999999</v>
      </c>
      <c r="H47" s="90"/>
      <c r="I47" s="88"/>
      <c r="J47" s="46"/>
      <c r="K47" s="63">
        <f t="shared" si="2"/>
        <v>0</v>
      </c>
      <c r="L47" s="82">
        <f t="shared" si="0"/>
        <v>0</v>
      </c>
    </row>
    <row r="48" spans="1:12" ht="18.600000000000001" customHeight="1">
      <c r="A48" s="46"/>
      <c r="B48" s="75" t="s">
        <v>1000</v>
      </c>
      <c r="C48" s="76" t="s">
        <v>967</v>
      </c>
      <c r="D48" s="77" t="s">
        <v>974</v>
      </c>
      <c r="E48" s="78">
        <v>100</v>
      </c>
      <c r="F48" s="89">
        <v>0.40422589999999997</v>
      </c>
      <c r="G48" s="79">
        <f t="shared" si="1"/>
        <v>0.40422589999999997</v>
      </c>
      <c r="H48" s="90"/>
      <c r="I48" s="81" t="s">
        <v>986</v>
      </c>
      <c r="J48" s="46"/>
      <c r="K48" s="63">
        <f t="shared" si="2"/>
        <v>0</v>
      </c>
      <c r="L48" s="82">
        <f t="shared" si="0"/>
        <v>0</v>
      </c>
    </row>
    <row r="49" spans="1:12" ht="18.600000000000001" customHeight="1">
      <c r="A49" s="46"/>
      <c r="B49" s="75"/>
      <c r="C49" s="76" t="s">
        <v>960</v>
      </c>
      <c r="D49" s="77" t="s">
        <v>995</v>
      </c>
      <c r="E49" s="78">
        <v>100</v>
      </c>
      <c r="F49" s="89">
        <v>0.37766300000000003</v>
      </c>
      <c r="G49" s="79">
        <f t="shared" si="1"/>
        <v>0.37766300000000003</v>
      </c>
      <c r="H49" s="90"/>
      <c r="I49" s="81" t="s">
        <v>986</v>
      </c>
      <c r="J49" s="46"/>
      <c r="K49" s="63">
        <f t="shared" si="2"/>
        <v>0</v>
      </c>
      <c r="L49" s="82">
        <f t="shared" si="0"/>
        <v>0</v>
      </c>
    </row>
    <row r="50" spans="1:12" ht="18.600000000000001" customHeight="1">
      <c r="A50" s="46"/>
      <c r="B50" s="75"/>
      <c r="C50" s="76" t="s">
        <v>978</v>
      </c>
      <c r="D50" s="77" t="s">
        <v>1001</v>
      </c>
      <c r="E50" s="78">
        <v>100</v>
      </c>
      <c r="F50" s="89">
        <v>0.43729399999999996</v>
      </c>
      <c r="G50" s="79">
        <f t="shared" si="1"/>
        <v>0.43729399999999996</v>
      </c>
      <c r="H50" s="90"/>
      <c r="I50" s="81" t="s">
        <v>986</v>
      </c>
      <c r="J50" s="46"/>
      <c r="K50" s="63">
        <f t="shared" si="2"/>
        <v>0</v>
      </c>
      <c r="L50" s="82">
        <f t="shared" si="0"/>
        <v>0</v>
      </c>
    </row>
    <row r="51" spans="1:12" ht="18.600000000000001" customHeight="1">
      <c r="A51" s="46"/>
      <c r="B51" s="84" t="s">
        <v>958</v>
      </c>
      <c r="C51" s="85"/>
      <c r="D51" s="86"/>
      <c r="E51" s="78">
        <v>100</v>
      </c>
      <c r="F51" s="91">
        <v>1.2191828999999998</v>
      </c>
      <c r="G51" s="87">
        <f t="shared" si="1"/>
        <v>1.2191828999999998</v>
      </c>
      <c r="H51" s="90"/>
      <c r="I51" s="88"/>
      <c r="J51" s="46"/>
      <c r="K51" s="63">
        <f t="shared" si="2"/>
        <v>0</v>
      </c>
      <c r="L51" s="82">
        <f t="shared" si="0"/>
        <v>0</v>
      </c>
    </row>
    <row r="52" spans="1:12" ht="18.600000000000001" customHeight="1">
      <c r="A52" s="46"/>
      <c r="B52" s="75" t="s">
        <v>1002</v>
      </c>
      <c r="C52" s="76" t="s">
        <v>967</v>
      </c>
      <c r="D52" s="77" t="s">
        <v>1003</v>
      </c>
      <c r="E52" s="78">
        <v>100</v>
      </c>
      <c r="F52" s="89">
        <v>0.40422589999999997</v>
      </c>
      <c r="G52" s="79">
        <f t="shared" si="1"/>
        <v>0.40422589999999997</v>
      </c>
      <c r="H52" s="90"/>
      <c r="I52" s="81" t="s">
        <v>986</v>
      </c>
      <c r="J52" s="46"/>
      <c r="K52" s="63">
        <f t="shared" si="2"/>
        <v>0</v>
      </c>
      <c r="L52" s="82">
        <f t="shared" si="0"/>
        <v>0</v>
      </c>
    </row>
    <row r="53" spans="1:12" ht="18.600000000000001" customHeight="1">
      <c r="A53" s="46"/>
      <c r="B53" s="75"/>
      <c r="C53" s="76" t="s">
        <v>960</v>
      </c>
      <c r="D53" s="77" t="s">
        <v>1004</v>
      </c>
      <c r="E53" s="78">
        <v>100</v>
      </c>
      <c r="F53" s="89">
        <v>0.37766300000000003</v>
      </c>
      <c r="G53" s="79">
        <f t="shared" si="1"/>
        <v>0.37766300000000003</v>
      </c>
      <c r="H53" s="90"/>
      <c r="I53" s="81" t="s">
        <v>986</v>
      </c>
      <c r="J53" s="46"/>
      <c r="K53" s="63">
        <f t="shared" si="2"/>
        <v>0</v>
      </c>
      <c r="L53" s="82">
        <f t="shared" si="0"/>
        <v>0</v>
      </c>
    </row>
    <row r="54" spans="1:12" ht="18.600000000000001" customHeight="1">
      <c r="A54" s="46"/>
      <c r="B54" s="75"/>
      <c r="C54" s="76" t="s">
        <v>982</v>
      </c>
      <c r="D54" s="77" t="s">
        <v>1005</v>
      </c>
      <c r="E54" s="78">
        <v>100</v>
      </c>
      <c r="F54" s="89">
        <v>0.30935840000000003</v>
      </c>
      <c r="G54" s="79">
        <f t="shared" si="1"/>
        <v>0.30935840000000003</v>
      </c>
      <c r="H54" s="90"/>
      <c r="I54" s="81" t="s">
        <v>986</v>
      </c>
      <c r="J54" s="46"/>
      <c r="K54" s="63">
        <f t="shared" si="2"/>
        <v>0</v>
      </c>
      <c r="L54" s="82">
        <f t="shared" si="0"/>
        <v>0</v>
      </c>
    </row>
    <row r="55" spans="1:12" ht="18.600000000000001" customHeight="1">
      <c r="A55" s="46"/>
      <c r="B55" s="84" t="s">
        <v>958</v>
      </c>
      <c r="C55" s="85"/>
      <c r="D55" s="86"/>
      <c r="E55" s="78">
        <v>100</v>
      </c>
      <c r="F55" s="91">
        <v>1.0912473</v>
      </c>
      <c r="G55" s="87">
        <f t="shared" si="1"/>
        <v>1.0912473</v>
      </c>
      <c r="H55" s="90"/>
      <c r="I55" s="88"/>
      <c r="J55" s="46"/>
      <c r="K55" s="63">
        <f t="shared" si="2"/>
        <v>0</v>
      </c>
      <c r="L55" s="82">
        <f t="shared" si="0"/>
        <v>0</v>
      </c>
    </row>
    <row r="56" spans="1:12" ht="18.600000000000001" customHeight="1">
      <c r="A56" s="46"/>
      <c r="B56" s="75" t="s">
        <v>1006</v>
      </c>
      <c r="C56" s="76" t="s">
        <v>967</v>
      </c>
      <c r="D56" s="77" t="s">
        <v>1007</v>
      </c>
      <c r="E56" s="78">
        <v>100</v>
      </c>
      <c r="F56" s="89">
        <v>0.40422589999999997</v>
      </c>
      <c r="G56" s="79">
        <f t="shared" si="1"/>
        <v>0.40422589999999997</v>
      </c>
      <c r="H56" s="90"/>
      <c r="I56" s="81" t="s">
        <v>986</v>
      </c>
      <c r="J56" s="46"/>
      <c r="K56" s="63">
        <f t="shared" si="2"/>
        <v>0</v>
      </c>
      <c r="L56" s="82">
        <f t="shared" si="0"/>
        <v>0</v>
      </c>
    </row>
    <row r="57" spans="1:12" ht="18.600000000000001" customHeight="1">
      <c r="A57" s="46"/>
      <c r="B57" s="75"/>
      <c r="C57" s="76" t="s">
        <v>967</v>
      </c>
      <c r="D57" s="77" t="s">
        <v>1008</v>
      </c>
      <c r="E57" s="78">
        <v>100</v>
      </c>
      <c r="F57" s="89">
        <v>0.40422589999999997</v>
      </c>
      <c r="G57" s="79">
        <f t="shared" si="1"/>
        <v>0.40422589999999997</v>
      </c>
      <c r="H57" s="90"/>
      <c r="I57" s="81" t="s">
        <v>986</v>
      </c>
      <c r="J57" s="46"/>
      <c r="K57" s="63">
        <f t="shared" si="2"/>
        <v>0</v>
      </c>
      <c r="L57" s="82">
        <f t="shared" si="0"/>
        <v>0</v>
      </c>
    </row>
    <row r="58" spans="1:12" ht="18.600000000000001" customHeight="1">
      <c r="A58" s="46"/>
      <c r="B58" s="75"/>
      <c r="C58" s="76" t="s">
        <v>982</v>
      </c>
      <c r="D58" s="77" t="s">
        <v>996</v>
      </c>
      <c r="E58" s="78">
        <v>100</v>
      </c>
      <c r="F58" s="89">
        <v>0.30935840000000003</v>
      </c>
      <c r="G58" s="79">
        <f t="shared" si="1"/>
        <v>0.30935840000000003</v>
      </c>
      <c r="H58" s="90"/>
      <c r="I58" s="81" t="s">
        <v>986</v>
      </c>
      <c r="J58" s="46"/>
      <c r="K58" s="63">
        <f t="shared" si="2"/>
        <v>0</v>
      </c>
      <c r="L58" s="82">
        <f t="shared" si="0"/>
        <v>0</v>
      </c>
    </row>
    <row r="59" spans="1:12" ht="18.600000000000001" customHeight="1">
      <c r="A59" s="46"/>
      <c r="B59" s="84" t="s">
        <v>958</v>
      </c>
      <c r="C59" s="85"/>
      <c r="D59" s="86"/>
      <c r="E59" s="78">
        <v>100</v>
      </c>
      <c r="F59" s="91">
        <v>1.1178102000000001</v>
      </c>
      <c r="G59" s="87">
        <f t="shared" si="1"/>
        <v>1.1178102000000001</v>
      </c>
      <c r="H59" s="90"/>
      <c r="I59" s="88"/>
      <c r="J59" s="46"/>
      <c r="K59" s="63">
        <f t="shared" si="2"/>
        <v>0</v>
      </c>
      <c r="L59" s="82">
        <f t="shared" si="0"/>
        <v>0</v>
      </c>
    </row>
    <row r="60" spans="1:12" ht="18.600000000000001" customHeight="1">
      <c r="A60" s="46"/>
      <c r="B60" s="75" t="s">
        <v>1009</v>
      </c>
      <c r="C60" s="76" t="s">
        <v>967</v>
      </c>
      <c r="D60" s="77" t="s">
        <v>972</v>
      </c>
      <c r="E60" s="78">
        <v>100</v>
      </c>
      <c r="F60" s="89">
        <v>0.44036589999999998</v>
      </c>
      <c r="G60" s="79">
        <f t="shared" si="1"/>
        <v>0.44036589999999998</v>
      </c>
      <c r="H60" s="90"/>
      <c r="I60" s="81" t="s">
        <v>986</v>
      </c>
      <c r="J60" s="46"/>
      <c r="K60" s="63">
        <f t="shared" si="2"/>
        <v>0</v>
      </c>
      <c r="L60" s="82">
        <f t="shared" si="0"/>
        <v>0</v>
      </c>
    </row>
    <row r="61" spans="1:12" ht="18.600000000000001" customHeight="1">
      <c r="A61" s="46"/>
      <c r="B61" s="75"/>
      <c r="C61" s="76" t="s">
        <v>960</v>
      </c>
      <c r="D61" s="77" t="s">
        <v>999</v>
      </c>
      <c r="E61" s="78">
        <v>100</v>
      </c>
      <c r="F61" s="89">
        <v>0.39573299999999995</v>
      </c>
      <c r="G61" s="79">
        <f t="shared" si="1"/>
        <v>0.39573299999999995</v>
      </c>
      <c r="H61" s="90"/>
      <c r="I61" s="81" t="s">
        <v>986</v>
      </c>
      <c r="J61" s="46"/>
      <c r="K61" s="63">
        <f t="shared" si="2"/>
        <v>0</v>
      </c>
      <c r="L61" s="82">
        <f t="shared" si="0"/>
        <v>0</v>
      </c>
    </row>
    <row r="62" spans="1:12" ht="18.600000000000001" customHeight="1">
      <c r="A62" s="46"/>
      <c r="B62" s="75"/>
      <c r="C62" s="76" t="s">
        <v>982</v>
      </c>
      <c r="D62" s="77" t="s">
        <v>1010</v>
      </c>
      <c r="E62" s="78">
        <v>100</v>
      </c>
      <c r="F62" s="89">
        <v>0.30935840000000003</v>
      </c>
      <c r="G62" s="79">
        <f t="shared" si="1"/>
        <v>0.30935840000000003</v>
      </c>
      <c r="H62" s="90"/>
      <c r="I62" s="81" t="s">
        <v>986</v>
      </c>
      <c r="J62" s="46"/>
      <c r="K62" s="63">
        <f t="shared" si="2"/>
        <v>0</v>
      </c>
      <c r="L62" s="82">
        <f t="shared" si="0"/>
        <v>0</v>
      </c>
    </row>
    <row r="63" spans="1:12" ht="18.600000000000001" customHeight="1">
      <c r="A63" s="46"/>
      <c r="B63" s="84" t="s">
        <v>958</v>
      </c>
      <c r="C63" s="85"/>
      <c r="D63" s="86"/>
      <c r="E63" s="78">
        <v>100</v>
      </c>
      <c r="F63" s="91">
        <v>1.1454572999999999</v>
      </c>
      <c r="G63" s="87">
        <f t="shared" si="1"/>
        <v>1.1454572999999999</v>
      </c>
      <c r="H63" s="90"/>
      <c r="I63" s="88"/>
      <c r="J63" s="46"/>
      <c r="K63" s="63">
        <f t="shared" si="2"/>
        <v>0</v>
      </c>
      <c r="L63" s="82">
        <f t="shared" si="0"/>
        <v>0</v>
      </c>
    </row>
    <row r="64" spans="1:12" ht="18.600000000000001" customHeight="1">
      <c r="A64" s="46"/>
      <c r="B64" s="75" t="s">
        <v>1011</v>
      </c>
      <c r="C64" s="76" t="s">
        <v>960</v>
      </c>
      <c r="D64" s="77" t="s">
        <v>1012</v>
      </c>
      <c r="E64" s="78">
        <v>100</v>
      </c>
      <c r="F64" s="89">
        <v>0.37766300000000003</v>
      </c>
      <c r="G64" s="79">
        <f t="shared" si="1"/>
        <v>0.37766300000000003</v>
      </c>
      <c r="H64" s="90"/>
      <c r="I64" s="81" t="s">
        <v>986</v>
      </c>
      <c r="J64" s="46"/>
      <c r="K64" s="63">
        <f t="shared" si="2"/>
        <v>0</v>
      </c>
      <c r="L64" s="82">
        <f t="shared" si="0"/>
        <v>0</v>
      </c>
    </row>
    <row r="65" spans="1:12" ht="18.600000000000001" customHeight="1">
      <c r="A65" s="46"/>
      <c r="B65" s="75"/>
      <c r="C65" s="76" t="s">
        <v>960</v>
      </c>
      <c r="D65" s="77" t="s">
        <v>1013</v>
      </c>
      <c r="E65" s="78">
        <v>100</v>
      </c>
      <c r="F65" s="89">
        <v>0.37766300000000003</v>
      </c>
      <c r="G65" s="79">
        <f t="shared" si="1"/>
        <v>0.37766300000000003</v>
      </c>
      <c r="H65" s="90"/>
      <c r="I65" s="81" t="s">
        <v>986</v>
      </c>
      <c r="J65" s="46"/>
      <c r="K65" s="63">
        <f t="shared" si="2"/>
        <v>0</v>
      </c>
      <c r="L65" s="82">
        <f t="shared" si="0"/>
        <v>0</v>
      </c>
    </row>
    <row r="66" spans="1:12" ht="18.600000000000001" customHeight="1">
      <c r="A66" s="46"/>
      <c r="B66" s="75"/>
      <c r="C66" s="76" t="s">
        <v>960</v>
      </c>
      <c r="D66" s="77" t="s">
        <v>1014</v>
      </c>
      <c r="E66" s="78">
        <v>100</v>
      </c>
      <c r="F66" s="89">
        <v>0.37766300000000003</v>
      </c>
      <c r="G66" s="79">
        <f t="shared" si="1"/>
        <v>0.37766300000000003</v>
      </c>
      <c r="H66" s="90"/>
      <c r="I66" s="81" t="s">
        <v>986</v>
      </c>
      <c r="J66" s="46"/>
      <c r="K66" s="63">
        <f t="shared" si="2"/>
        <v>0</v>
      </c>
      <c r="L66" s="82">
        <f t="shared" si="0"/>
        <v>0</v>
      </c>
    </row>
    <row r="67" spans="1:12" ht="18.600000000000001" customHeight="1">
      <c r="A67" s="46"/>
      <c r="B67" s="84" t="s">
        <v>958</v>
      </c>
      <c r="C67" s="85"/>
      <c r="D67" s="86"/>
      <c r="E67" s="78">
        <v>100</v>
      </c>
      <c r="F67" s="91">
        <v>1.132989</v>
      </c>
      <c r="G67" s="87">
        <f t="shared" si="1"/>
        <v>1.132989</v>
      </c>
      <c r="H67" s="90"/>
      <c r="I67" s="88"/>
      <c r="J67" s="46"/>
      <c r="K67" s="63">
        <f t="shared" si="2"/>
        <v>0</v>
      </c>
      <c r="L67" s="82">
        <f t="shared" si="0"/>
        <v>0</v>
      </c>
    </row>
    <row r="68" spans="1:12" ht="18.600000000000001" customHeight="1">
      <c r="A68" s="46"/>
      <c r="B68" s="75" t="s">
        <v>1015</v>
      </c>
      <c r="C68" s="76" t="s">
        <v>967</v>
      </c>
      <c r="D68" s="77" t="s">
        <v>1016</v>
      </c>
      <c r="E68" s="78">
        <v>100</v>
      </c>
      <c r="F68" s="89">
        <v>0.40422589999999997</v>
      </c>
      <c r="G68" s="79">
        <f t="shared" si="1"/>
        <v>0.40422589999999997</v>
      </c>
      <c r="H68" s="90"/>
      <c r="I68" s="81" t="s">
        <v>986</v>
      </c>
      <c r="J68" s="46"/>
      <c r="K68" s="63">
        <f t="shared" si="2"/>
        <v>0</v>
      </c>
      <c r="L68" s="82">
        <f t="shared" si="0"/>
        <v>0</v>
      </c>
    </row>
    <row r="69" spans="1:12" ht="18.600000000000001" customHeight="1">
      <c r="A69" s="46"/>
      <c r="B69" s="75"/>
      <c r="C69" s="76" t="s">
        <v>960</v>
      </c>
      <c r="D69" s="77" t="s">
        <v>1017</v>
      </c>
      <c r="E69" s="78">
        <v>100</v>
      </c>
      <c r="F69" s="89">
        <v>0.39573299999999995</v>
      </c>
      <c r="G69" s="79">
        <f t="shared" si="1"/>
        <v>0.39573299999999995</v>
      </c>
      <c r="H69" s="90"/>
      <c r="I69" s="81" t="s">
        <v>986</v>
      </c>
      <c r="J69" s="46"/>
      <c r="K69" s="63">
        <f t="shared" si="2"/>
        <v>0</v>
      </c>
      <c r="L69" s="82">
        <f t="shared" si="0"/>
        <v>0</v>
      </c>
    </row>
    <row r="70" spans="1:12" ht="18.600000000000001" customHeight="1">
      <c r="A70" s="46"/>
      <c r="B70" s="75"/>
      <c r="C70" s="76" t="s">
        <v>982</v>
      </c>
      <c r="D70" s="77" t="s">
        <v>1005</v>
      </c>
      <c r="E70" s="78">
        <v>100</v>
      </c>
      <c r="F70" s="89">
        <v>0.30935840000000003</v>
      </c>
      <c r="G70" s="79">
        <f t="shared" si="1"/>
        <v>0.30935840000000003</v>
      </c>
      <c r="H70" s="90"/>
      <c r="I70" s="81" t="s">
        <v>986</v>
      </c>
      <c r="J70" s="46"/>
      <c r="K70" s="63">
        <f t="shared" si="2"/>
        <v>0</v>
      </c>
      <c r="L70" s="82">
        <f t="shared" si="0"/>
        <v>0</v>
      </c>
    </row>
    <row r="71" spans="1:12" ht="18.600000000000001" customHeight="1">
      <c r="A71" s="46"/>
      <c r="B71" s="84" t="s">
        <v>958</v>
      </c>
      <c r="C71" s="85"/>
      <c r="D71" s="86"/>
      <c r="E71" s="78">
        <v>100</v>
      </c>
      <c r="F71" s="91">
        <v>1.1093173000000001</v>
      </c>
      <c r="G71" s="87">
        <f t="shared" si="1"/>
        <v>1.1093173000000001</v>
      </c>
      <c r="H71" s="90"/>
      <c r="I71" s="88"/>
      <c r="J71" s="46"/>
      <c r="K71" s="63">
        <f t="shared" si="2"/>
        <v>0</v>
      </c>
      <c r="L71" s="82">
        <f t="shared" si="0"/>
        <v>0</v>
      </c>
    </row>
    <row r="72" spans="1:12" ht="18.600000000000001" customHeight="1">
      <c r="A72" s="46"/>
      <c r="B72" s="75" t="s">
        <v>1018</v>
      </c>
      <c r="C72" s="76" t="s">
        <v>967</v>
      </c>
      <c r="D72" s="77" t="s">
        <v>969</v>
      </c>
      <c r="E72" s="78">
        <v>100</v>
      </c>
      <c r="F72" s="89">
        <v>0.44036589999999998</v>
      </c>
      <c r="G72" s="79">
        <f t="shared" si="1"/>
        <v>0.44036589999999998</v>
      </c>
      <c r="H72" s="90"/>
      <c r="I72" s="81" t="s">
        <v>986</v>
      </c>
      <c r="J72" s="46"/>
      <c r="K72" s="63">
        <f t="shared" si="2"/>
        <v>0</v>
      </c>
      <c r="L72" s="82">
        <f t="shared" ref="L72:L135" si="3">H72*G72</f>
        <v>0</v>
      </c>
    </row>
    <row r="73" spans="1:12" ht="18.600000000000001" customHeight="1">
      <c r="A73" s="46"/>
      <c r="B73" s="75"/>
      <c r="C73" s="76" t="s">
        <v>960</v>
      </c>
      <c r="D73" s="77" t="s">
        <v>1019</v>
      </c>
      <c r="E73" s="78">
        <v>100</v>
      </c>
      <c r="F73" s="89">
        <v>0.39573299999999995</v>
      </c>
      <c r="G73" s="79">
        <f t="shared" ref="G73:G136" si="4">F73*(1-$H$2)</f>
        <v>0.39573299999999995</v>
      </c>
      <c r="H73" s="90"/>
      <c r="I73" s="81" t="s">
        <v>986</v>
      </c>
      <c r="J73" s="46"/>
      <c r="K73" s="63">
        <f t="shared" ref="K73:K136" si="5">H73</f>
        <v>0</v>
      </c>
      <c r="L73" s="82">
        <f t="shared" si="3"/>
        <v>0</v>
      </c>
    </row>
    <row r="74" spans="1:12" ht="18.600000000000001" customHeight="1">
      <c r="A74" s="46"/>
      <c r="B74" s="75"/>
      <c r="C74" s="76" t="s">
        <v>982</v>
      </c>
      <c r="D74" s="77" t="s">
        <v>1020</v>
      </c>
      <c r="E74" s="78">
        <v>100</v>
      </c>
      <c r="F74" s="89">
        <v>0.30935840000000003</v>
      </c>
      <c r="G74" s="79">
        <f t="shared" si="4"/>
        <v>0.30935840000000003</v>
      </c>
      <c r="H74" s="90"/>
      <c r="I74" s="81" t="s">
        <v>986</v>
      </c>
      <c r="J74" s="46"/>
      <c r="K74" s="63">
        <f t="shared" si="5"/>
        <v>0</v>
      </c>
      <c r="L74" s="82">
        <f t="shared" si="3"/>
        <v>0</v>
      </c>
    </row>
    <row r="75" spans="1:12" ht="18.600000000000001" customHeight="1">
      <c r="A75" s="46"/>
      <c r="B75" s="84" t="s">
        <v>958</v>
      </c>
      <c r="C75" s="85"/>
      <c r="D75" s="86"/>
      <c r="E75" s="78">
        <v>100</v>
      </c>
      <c r="F75" s="91">
        <v>1.1454572999999999</v>
      </c>
      <c r="G75" s="87">
        <f t="shared" si="4"/>
        <v>1.1454572999999999</v>
      </c>
      <c r="H75" s="90"/>
      <c r="I75" s="88"/>
      <c r="J75" s="46"/>
      <c r="K75" s="63">
        <f t="shared" si="5"/>
        <v>0</v>
      </c>
      <c r="L75" s="82">
        <f t="shared" si="3"/>
        <v>0</v>
      </c>
    </row>
    <row r="76" spans="1:12" ht="18.600000000000001" customHeight="1">
      <c r="A76" s="46"/>
      <c r="B76" s="75" t="s">
        <v>1021</v>
      </c>
      <c r="C76" s="76" t="s">
        <v>960</v>
      </c>
      <c r="D76" s="77" t="s">
        <v>1012</v>
      </c>
      <c r="E76" s="78">
        <v>100</v>
      </c>
      <c r="F76" s="89">
        <v>0.37766300000000003</v>
      </c>
      <c r="G76" s="79">
        <f t="shared" si="4"/>
        <v>0.37766300000000003</v>
      </c>
      <c r="H76" s="90"/>
      <c r="I76" s="81" t="s">
        <v>986</v>
      </c>
      <c r="J76" s="46"/>
      <c r="K76" s="63">
        <f t="shared" si="5"/>
        <v>0</v>
      </c>
      <c r="L76" s="82">
        <f t="shared" si="3"/>
        <v>0</v>
      </c>
    </row>
    <row r="77" spans="1:12" ht="18.600000000000001" customHeight="1">
      <c r="A77" s="46"/>
      <c r="B77" s="75"/>
      <c r="C77" s="76" t="s">
        <v>953</v>
      </c>
      <c r="D77" s="77" t="s">
        <v>1022</v>
      </c>
      <c r="E77" s="78">
        <v>100</v>
      </c>
      <c r="F77" s="89">
        <v>0.31767060000000003</v>
      </c>
      <c r="G77" s="79">
        <f t="shared" si="4"/>
        <v>0.31767060000000003</v>
      </c>
      <c r="H77" s="90"/>
      <c r="I77" s="81" t="s">
        <v>986</v>
      </c>
      <c r="J77" s="46"/>
      <c r="K77" s="63">
        <f t="shared" si="5"/>
        <v>0</v>
      </c>
      <c r="L77" s="82">
        <f t="shared" si="3"/>
        <v>0</v>
      </c>
    </row>
    <row r="78" spans="1:12" ht="18.600000000000001" customHeight="1">
      <c r="A78" s="46"/>
      <c r="B78" s="75"/>
      <c r="C78" s="76" t="s">
        <v>982</v>
      </c>
      <c r="D78" s="77" t="s">
        <v>1023</v>
      </c>
      <c r="E78" s="78">
        <v>100</v>
      </c>
      <c r="F78" s="89">
        <v>0.30935840000000003</v>
      </c>
      <c r="G78" s="79">
        <f t="shared" si="4"/>
        <v>0.30935840000000003</v>
      </c>
      <c r="H78" s="90"/>
      <c r="I78" s="81" t="s">
        <v>986</v>
      </c>
      <c r="J78" s="46"/>
      <c r="K78" s="63">
        <f t="shared" si="5"/>
        <v>0</v>
      </c>
      <c r="L78" s="82">
        <f t="shared" si="3"/>
        <v>0</v>
      </c>
    </row>
    <row r="79" spans="1:12" ht="18.600000000000001" customHeight="1">
      <c r="A79" s="46"/>
      <c r="B79" s="84" t="s">
        <v>958</v>
      </c>
      <c r="C79" s="85"/>
      <c r="D79" s="86"/>
      <c r="E79" s="78">
        <v>100</v>
      </c>
      <c r="F79" s="91">
        <v>1.0046919999999999</v>
      </c>
      <c r="G79" s="87">
        <f t="shared" si="4"/>
        <v>1.0046919999999999</v>
      </c>
      <c r="H79" s="90"/>
      <c r="I79" s="88"/>
      <c r="J79" s="46"/>
      <c r="K79" s="63">
        <f t="shared" si="5"/>
        <v>0</v>
      </c>
      <c r="L79" s="82">
        <f t="shared" si="3"/>
        <v>0</v>
      </c>
    </row>
    <row r="80" spans="1:12" ht="18.600000000000001" customHeight="1">
      <c r="A80" s="46"/>
      <c r="B80" s="75" t="s">
        <v>1024</v>
      </c>
      <c r="C80" s="76" t="s">
        <v>960</v>
      </c>
      <c r="D80" s="77" t="s">
        <v>1025</v>
      </c>
      <c r="E80" s="78">
        <v>100</v>
      </c>
      <c r="F80" s="89">
        <v>0.37766300000000003</v>
      </c>
      <c r="G80" s="79">
        <f t="shared" si="4"/>
        <v>0.37766300000000003</v>
      </c>
      <c r="H80" s="90"/>
      <c r="I80" s="81" t="s">
        <v>986</v>
      </c>
      <c r="J80" s="46"/>
      <c r="K80" s="63">
        <f t="shared" si="5"/>
        <v>0</v>
      </c>
      <c r="L80" s="82">
        <f t="shared" si="3"/>
        <v>0</v>
      </c>
    </row>
    <row r="81" spans="1:12" ht="18.600000000000001" customHeight="1">
      <c r="A81" s="46"/>
      <c r="B81" s="75"/>
      <c r="C81" s="76" t="s">
        <v>960</v>
      </c>
      <c r="D81" s="77" t="s">
        <v>1026</v>
      </c>
      <c r="E81" s="78">
        <v>100</v>
      </c>
      <c r="F81" s="89">
        <v>0.41380299999999992</v>
      </c>
      <c r="G81" s="79">
        <f t="shared" si="4"/>
        <v>0.41380299999999992</v>
      </c>
      <c r="H81" s="90"/>
      <c r="I81" s="81" t="s">
        <v>986</v>
      </c>
      <c r="J81" s="46"/>
      <c r="K81" s="63">
        <f t="shared" si="5"/>
        <v>0</v>
      </c>
      <c r="L81" s="82">
        <f t="shared" si="3"/>
        <v>0</v>
      </c>
    </row>
    <row r="82" spans="1:12" ht="18.600000000000001" customHeight="1">
      <c r="A82" s="46"/>
      <c r="B82" s="75"/>
      <c r="C82" s="76" t="s">
        <v>960</v>
      </c>
      <c r="D82" s="77" t="s">
        <v>1004</v>
      </c>
      <c r="E82" s="78">
        <v>100</v>
      </c>
      <c r="F82" s="89">
        <v>0.37766300000000003</v>
      </c>
      <c r="G82" s="79">
        <f t="shared" si="4"/>
        <v>0.37766300000000003</v>
      </c>
      <c r="H82" s="90"/>
      <c r="I82" s="81" t="s">
        <v>986</v>
      </c>
      <c r="J82" s="46"/>
      <c r="K82" s="63">
        <f t="shared" si="5"/>
        <v>0</v>
      </c>
      <c r="L82" s="82">
        <f t="shared" si="3"/>
        <v>0</v>
      </c>
    </row>
    <row r="83" spans="1:12" ht="18.600000000000001" customHeight="1">
      <c r="A83" s="46"/>
      <c r="B83" s="84" t="s">
        <v>958</v>
      </c>
      <c r="C83" s="85"/>
      <c r="D83" s="86"/>
      <c r="E83" s="78">
        <v>100</v>
      </c>
      <c r="F83" s="91">
        <v>1.1691290000000001</v>
      </c>
      <c r="G83" s="87">
        <f t="shared" si="4"/>
        <v>1.1691290000000001</v>
      </c>
      <c r="H83" s="90"/>
      <c r="I83" s="88"/>
      <c r="J83" s="46"/>
      <c r="K83" s="63">
        <f t="shared" si="5"/>
        <v>0</v>
      </c>
      <c r="L83" s="82">
        <f t="shared" si="3"/>
        <v>0</v>
      </c>
    </row>
    <row r="84" spans="1:12" ht="18.600000000000001" customHeight="1">
      <c r="A84" s="46"/>
      <c r="B84" s="75" t="s">
        <v>1027</v>
      </c>
      <c r="C84" s="76" t="s">
        <v>967</v>
      </c>
      <c r="D84" s="77" t="s">
        <v>1028</v>
      </c>
      <c r="E84" s="78">
        <v>100</v>
      </c>
      <c r="F84" s="89">
        <v>0.40422589999999997</v>
      </c>
      <c r="G84" s="79">
        <f t="shared" si="4"/>
        <v>0.40422589999999997</v>
      </c>
      <c r="H84" s="90"/>
      <c r="I84" s="81" t="s">
        <v>986</v>
      </c>
      <c r="J84" s="46"/>
      <c r="K84" s="63">
        <f t="shared" si="5"/>
        <v>0</v>
      </c>
      <c r="L84" s="82">
        <f t="shared" si="3"/>
        <v>0</v>
      </c>
    </row>
    <row r="85" spans="1:12" ht="18.600000000000001" customHeight="1">
      <c r="A85" s="46"/>
      <c r="B85" s="75"/>
      <c r="C85" s="76" t="s">
        <v>953</v>
      </c>
      <c r="D85" s="77" t="s">
        <v>1029</v>
      </c>
      <c r="E85" s="78">
        <v>100</v>
      </c>
      <c r="F85" s="89">
        <v>0.35959300000000005</v>
      </c>
      <c r="G85" s="79">
        <f t="shared" si="4"/>
        <v>0.35959300000000005</v>
      </c>
      <c r="H85" s="90"/>
      <c r="I85" s="81" t="s">
        <v>986</v>
      </c>
      <c r="J85" s="46"/>
      <c r="K85" s="63">
        <f t="shared" si="5"/>
        <v>0</v>
      </c>
      <c r="L85" s="82">
        <f t="shared" si="3"/>
        <v>0</v>
      </c>
    </row>
    <row r="86" spans="1:12" ht="18.600000000000001" customHeight="1">
      <c r="A86" s="46"/>
      <c r="B86" s="75"/>
      <c r="C86" s="76" t="s">
        <v>982</v>
      </c>
      <c r="D86" s="77" t="s">
        <v>1030</v>
      </c>
      <c r="E86" s="78">
        <v>100</v>
      </c>
      <c r="F86" s="89">
        <v>0.30935840000000003</v>
      </c>
      <c r="G86" s="79">
        <f t="shared" si="4"/>
        <v>0.30935840000000003</v>
      </c>
      <c r="H86" s="90"/>
      <c r="I86" s="81" t="s">
        <v>986</v>
      </c>
      <c r="J86" s="46"/>
      <c r="K86" s="63">
        <f t="shared" si="5"/>
        <v>0</v>
      </c>
      <c r="L86" s="82">
        <f t="shared" si="3"/>
        <v>0</v>
      </c>
    </row>
    <row r="87" spans="1:12" ht="18.600000000000001" customHeight="1">
      <c r="A87" s="46"/>
      <c r="B87" s="84" t="s">
        <v>958</v>
      </c>
      <c r="C87" s="85"/>
      <c r="D87" s="86"/>
      <c r="E87" s="78">
        <v>100</v>
      </c>
      <c r="F87" s="91">
        <v>1.0731773</v>
      </c>
      <c r="G87" s="87">
        <f t="shared" si="4"/>
        <v>1.0731773</v>
      </c>
      <c r="H87" s="90"/>
      <c r="I87" s="88"/>
      <c r="J87" s="46"/>
      <c r="K87" s="63">
        <f t="shared" si="5"/>
        <v>0</v>
      </c>
      <c r="L87" s="82">
        <f t="shared" si="3"/>
        <v>0</v>
      </c>
    </row>
    <row r="88" spans="1:12" ht="18.600000000000001" customHeight="1">
      <c r="A88" s="46"/>
      <c r="B88" s="75" t="s">
        <v>1031</v>
      </c>
      <c r="C88" s="76" t="s">
        <v>967</v>
      </c>
      <c r="D88" s="77" t="s">
        <v>1003</v>
      </c>
      <c r="E88" s="78">
        <v>100</v>
      </c>
      <c r="F88" s="89">
        <v>0.40422589999999997</v>
      </c>
      <c r="G88" s="79">
        <f t="shared" si="4"/>
        <v>0.40422589999999997</v>
      </c>
      <c r="H88" s="90"/>
      <c r="I88" s="81" t="s">
        <v>986</v>
      </c>
      <c r="J88" s="46"/>
      <c r="K88" s="63">
        <f t="shared" si="5"/>
        <v>0</v>
      </c>
      <c r="L88" s="82">
        <f t="shared" si="3"/>
        <v>0</v>
      </c>
    </row>
    <row r="89" spans="1:12" ht="18.600000000000001" customHeight="1">
      <c r="A89" s="46"/>
      <c r="B89" s="75"/>
      <c r="C89" s="76" t="s">
        <v>967</v>
      </c>
      <c r="D89" s="77" t="s">
        <v>1016</v>
      </c>
      <c r="E89" s="78">
        <v>100</v>
      </c>
      <c r="F89" s="89">
        <v>0.40422589999999997</v>
      </c>
      <c r="G89" s="79">
        <f t="shared" si="4"/>
        <v>0.40422589999999997</v>
      </c>
      <c r="H89" s="90"/>
      <c r="I89" s="81" t="s">
        <v>986</v>
      </c>
      <c r="J89" s="46"/>
      <c r="K89" s="63">
        <f t="shared" si="5"/>
        <v>0</v>
      </c>
      <c r="L89" s="82">
        <f t="shared" si="3"/>
        <v>0</v>
      </c>
    </row>
    <row r="90" spans="1:12" ht="18.600000000000001" customHeight="1">
      <c r="A90" s="46"/>
      <c r="B90" s="75"/>
      <c r="C90" s="76" t="s">
        <v>967</v>
      </c>
      <c r="D90" s="77" t="s">
        <v>1032</v>
      </c>
      <c r="E90" s="78">
        <v>100</v>
      </c>
      <c r="F90" s="89">
        <v>0.40422589999999997</v>
      </c>
      <c r="G90" s="79">
        <f t="shared" si="4"/>
        <v>0.40422589999999997</v>
      </c>
      <c r="H90" s="90"/>
      <c r="I90" s="81" t="s">
        <v>986</v>
      </c>
      <c r="J90" s="46"/>
      <c r="K90" s="63">
        <f t="shared" si="5"/>
        <v>0</v>
      </c>
      <c r="L90" s="82">
        <f t="shared" si="3"/>
        <v>0</v>
      </c>
    </row>
    <row r="91" spans="1:12" ht="18.600000000000001" customHeight="1">
      <c r="A91" s="46"/>
      <c r="B91" s="84" t="s">
        <v>958</v>
      </c>
      <c r="C91" s="85"/>
      <c r="D91" s="86"/>
      <c r="E91" s="78">
        <v>100</v>
      </c>
      <c r="F91" s="91">
        <v>1.2126777</v>
      </c>
      <c r="G91" s="87">
        <f t="shared" si="4"/>
        <v>1.2126777</v>
      </c>
      <c r="H91" s="90"/>
      <c r="I91" s="88"/>
      <c r="J91" s="46"/>
      <c r="K91" s="63">
        <f t="shared" si="5"/>
        <v>0</v>
      </c>
      <c r="L91" s="82">
        <f t="shared" si="3"/>
        <v>0</v>
      </c>
    </row>
    <row r="92" spans="1:12" ht="18.600000000000001" customHeight="1">
      <c r="A92" s="46"/>
      <c r="B92" s="75" t="s">
        <v>1033</v>
      </c>
      <c r="C92" s="76" t="s">
        <v>1034</v>
      </c>
      <c r="D92" s="77" t="s">
        <v>1035</v>
      </c>
      <c r="E92" s="78">
        <v>100</v>
      </c>
      <c r="F92" s="89">
        <v>0.37712089999999998</v>
      </c>
      <c r="G92" s="79">
        <f t="shared" si="4"/>
        <v>0.37712089999999998</v>
      </c>
      <c r="H92" s="90"/>
      <c r="I92" s="81" t="s">
        <v>986</v>
      </c>
      <c r="J92" s="46"/>
      <c r="K92" s="63">
        <f t="shared" si="5"/>
        <v>0</v>
      </c>
      <c r="L92" s="82">
        <f t="shared" si="3"/>
        <v>0</v>
      </c>
    </row>
    <row r="93" spans="1:12" ht="18.600000000000001" customHeight="1">
      <c r="A93" s="46"/>
      <c r="B93" s="75"/>
      <c r="C93" s="76" t="s">
        <v>1034</v>
      </c>
      <c r="D93" s="77" t="s">
        <v>1036</v>
      </c>
      <c r="E93" s="78">
        <v>100</v>
      </c>
      <c r="F93" s="89">
        <v>0.37712089999999998</v>
      </c>
      <c r="G93" s="79">
        <f t="shared" si="4"/>
        <v>0.37712089999999998</v>
      </c>
      <c r="H93" s="90"/>
      <c r="I93" s="81" t="s">
        <v>986</v>
      </c>
      <c r="J93" s="46"/>
      <c r="K93" s="63">
        <f t="shared" si="5"/>
        <v>0</v>
      </c>
      <c r="L93" s="82">
        <f t="shared" si="3"/>
        <v>0</v>
      </c>
    </row>
    <row r="94" spans="1:12" ht="18.600000000000001" customHeight="1">
      <c r="A94" s="46"/>
      <c r="B94" s="75"/>
      <c r="C94" s="76" t="s">
        <v>1034</v>
      </c>
      <c r="D94" s="77" t="s">
        <v>1037</v>
      </c>
      <c r="E94" s="78">
        <v>100</v>
      </c>
      <c r="F94" s="89">
        <v>0.37712089999999998</v>
      </c>
      <c r="G94" s="79">
        <f t="shared" si="4"/>
        <v>0.37712089999999998</v>
      </c>
      <c r="H94" s="90"/>
      <c r="I94" s="81" t="s">
        <v>986</v>
      </c>
      <c r="J94" s="46"/>
      <c r="K94" s="63">
        <f t="shared" si="5"/>
        <v>0</v>
      </c>
      <c r="L94" s="82">
        <f t="shared" si="3"/>
        <v>0</v>
      </c>
    </row>
    <row r="95" spans="1:12" ht="18.600000000000001" customHeight="1">
      <c r="A95" s="46"/>
      <c r="B95" s="84" t="s">
        <v>958</v>
      </c>
      <c r="C95" s="85"/>
      <c r="D95" s="86"/>
      <c r="E95" s="78">
        <v>100</v>
      </c>
      <c r="F95" s="91">
        <v>1.1313626999999999</v>
      </c>
      <c r="G95" s="87">
        <f t="shared" si="4"/>
        <v>1.1313626999999999</v>
      </c>
      <c r="H95" s="90"/>
      <c r="I95" s="88"/>
      <c r="J95" s="46"/>
      <c r="K95" s="63">
        <f t="shared" si="5"/>
        <v>0</v>
      </c>
      <c r="L95" s="82">
        <f t="shared" si="3"/>
        <v>0</v>
      </c>
    </row>
    <row r="96" spans="1:12" ht="18.600000000000001" customHeight="1">
      <c r="A96" s="46"/>
      <c r="B96" s="75" t="s">
        <v>1038</v>
      </c>
      <c r="C96" s="76" t="s">
        <v>967</v>
      </c>
      <c r="D96" s="77" t="s">
        <v>1039</v>
      </c>
      <c r="E96" s="78">
        <v>100</v>
      </c>
      <c r="F96" s="89">
        <v>0.40422589999999997</v>
      </c>
      <c r="G96" s="79">
        <f t="shared" si="4"/>
        <v>0.40422589999999997</v>
      </c>
      <c r="H96" s="90"/>
      <c r="I96" s="81" t="s">
        <v>986</v>
      </c>
      <c r="J96" s="46"/>
      <c r="K96" s="63">
        <f t="shared" si="5"/>
        <v>0</v>
      </c>
      <c r="L96" s="82">
        <f t="shared" si="3"/>
        <v>0</v>
      </c>
    </row>
    <row r="97" spans="1:12" ht="18.600000000000001" customHeight="1">
      <c r="A97" s="46"/>
      <c r="B97" s="75"/>
      <c r="C97" s="76" t="s">
        <v>960</v>
      </c>
      <c r="D97" s="77" t="s">
        <v>1040</v>
      </c>
      <c r="E97" s="78">
        <v>100</v>
      </c>
      <c r="F97" s="89">
        <v>0.39573299999999995</v>
      </c>
      <c r="G97" s="79">
        <f t="shared" si="4"/>
        <v>0.39573299999999995</v>
      </c>
      <c r="H97" s="90"/>
      <c r="I97" s="81" t="s">
        <v>986</v>
      </c>
      <c r="J97" s="46"/>
      <c r="K97" s="63">
        <f t="shared" si="5"/>
        <v>0</v>
      </c>
      <c r="L97" s="82">
        <f t="shared" si="3"/>
        <v>0</v>
      </c>
    </row>
    <row r="98" spans="1:12" ht="18.600000000000001" customHeight="1">
      <c r="A98" s="46"/>
      <c r="B98" s="75"/>
      <c r="C98" s="76" t="s">
        <v>982</v>
      </c>
      <c r="D98" s="77" t="s">
        <v>1023</v>
      </c>
      <c r="E98" s="78">
        <v>100</v>
      </c>
      <c r="F98" s="89">
        <v>0.30935840000000003</v>
      </c>
      <c r="G98" s="79">
        <f t="shared" si="4"/>
        <v>0.30935840000000003</v>
      </c>
      <c r="H98" s="90"/>
      <c r="I98" s="81" t="s">
        <v>986</v>
      </c>
      <c r="J98" s="46"/>
      <c r="K98" s="63">
        <f t="shared" si="5"/>
        <v>0</v>
      </c>
      <c r="L98" s="82">
        <f t="shared" si="3"/>
        <v>0</v>
      </c>
    </row>
    <row r="99" spans="1:12" ht="18.600000000000001" customHeight="1">
      <c r="A99" s="46"/>
      <c r="B99" s="84" t="s">
        <v>958</v>
      </c>
      <c r="C99" s="85"/>
      <c r="D99" s="86"/>
      <c r="E99" s="78">
        <v>100</v>
      </c>
      <c r="F99" s="91">
        <v>1.1093173000000001</v>
      </c>
      <c r="G99" s="87">
        <f t="shared" si="4"/>
        <v>1.1093173000000001</v>
      </c>
      <c r="H99" s="90"/>
      <c r="I99" s="88"/>
      <c r="J99" s="46"/>
      <c r="K99" s="63">
        <f t="shared" si="5"/>
        <v>0</v>
      </c>
      <c r="L99" s="82">
        <f t="shared" si="3"/>
        <v>0</v>
      </c>
    </row>
    <row r="100" spans="1:12" ht="18.600000000000001" customHeight="1">
      <c r="A100" s="46"/>
      <c r="B100" s="75" t="s">
        <v>1041</v>
      </c>
      <c r="C100" s="76" t="s">
        <v>967</v>
      </c>
      <c r="D100" s="77" t="s">
        <v>1039</v>
      </c>
      <c r="E100" s="78">
        <v>100</v>
      </c>
      <c r="F100" s="89">
        <v>0.40422589999999997</v>
      </c>
      <c r="G100" s="79">
        <f t="shared" si="4"/>
        <v>0.40422589999999997</v>
      </c>
      <c r="H100" s="90"/>
      <c r="I100" s="81" t="s">
        <v>986</v>
      </c>
      <c r="J100" s="46"/>
      <c r="K100" s="63">
        <f t="shared" si="5"/>
        <v>0</v>
      </c>
      <c r="L100" s="82">
        <f t="shared" si="3"/>
        <v>0</v>
      </c>
    </row>
    <row r="101" spans="1:12" ht="18.600000000000001" customHeight="1">
      <c r="A101" s="46"/>
      <c r="B101" s="75"/>
      <c r="C101" s="76" t="s">
        <v>960</v>
      </c>
      <c r="D101" s="77" t="s">
        <v>1042</v>
      </c>
      <c r="E101" s="78">
        <v>100</v>
      </c>
      <c r="F101" s="89">
        <v>0.39573299999999995</v>
      </c>
      <c r="G101" s="79">
        <f t="shared" si="4"/>
        <v>0.39573299999999995</v>
      </c>
      <c r="H101" s="90"/>
      <c r="I101" s="81" t="s">
        <v>986</v>
      </c>
      <c r="J101" s="46"/>
      <c r="K101" s="63">
        <f t="shared" si="5"/>
        <v>0</v>
      </c>
      <c r="L101" s="82">
        <f t="shared" si="3"/>
        <v>0</v>
      </c>
    </row>
    <row r="102" spans="1:12" ht="18.600000000000001" customHeight="1">
      <c r="A102" s="46"/>
      <c r="B102" s="75"/>
      <c r="C102" s="76" t="s">
        <v>982</v>
      </c>
      <c r="D102" s="77" t="s">
        <v>1005</v>
      </c>
      <c r="E102" s="78">
        <v>100</v>
      </c>
      <c r="F102" s="89">
        <v>0.30935840000000003</v>
      </c>
      <c r="G102" s="79">
        <f t="shared" si="4"/>
        <v>0.30935840000000003</v>
      </c>
      <c r="H102" s="90"/>
      <c r="I102" s="81" t="s">
        <v>986</v>
      </c>
      <c r="J102" s="46"/>
      <c r="K102" s="63">
        <f t="shared" si="5"/>
        <v>0</v>
      </c>
      <c r="L102" s="82">
        <f t="shared" si="3"/>
        <v>0</v>
      </c>
    </row>
    <row r="103" spans="1:12" ht="18.600000000000001" customHeight="1">
      <c r="A103" s="46"/>
      <c r="B103" s="84" t="s">
        <v>958</v>
      </c>
      <c r="C103" s="85"/>
      <c r="D103" s="86"/>
      <c r="E103" s="78">
        <v>100</v>
      </c>
      <c r="F103" s="91">
        <v>1.1093173000000001</v>
      </c>
      <c r="G103" s="87">
        <f t="shared" si="4"/>
        <v>1.1093173000000001</v>
      </c>
      <c r="H103" s="90"/>
      <c r="I103" s="88"/>
      <c r="J103" s="46"/>
      <c r="K103" s="63">
        <f t="shared" si="5"/>
        <v>0</v>
      </c>
      <c r="L103" s="82">
        <f t="shared" si="3"/>
        <v>0</v>
      </c>
    </row>
    <row r="104" spans="1:12" ht="18.600000000000001" customHeight="1">
      <c r="A104" s="46"/>
      <c r="B104" s="75" t="s">
        <v>1043</v>
      </c>
      <c r="C104" s="76" t="s">
        <v>967</v>
      </c>
      <c r="D104" s="77" t="s">
        <v>998</v>
      </c>
      <c r="E104" s="78">
        <v>100</v>
      </c>
      <c r="F104" s="89">
        <v>0.40422589999999997</v>
      </c>
      <c r="G104" s="79">
        <f t="shared" si="4"/>
        <v>0.40422589999999997</v>
      </c>
      <c r="H104" s="90"/>
      <c r="I104" s="81" t="s">
        <v>986</v>
      </c>
      <c r="J104" s="46"/>
      <c r="K104" s="63">
        <f t="shared" si="5"/>
        <v>0</v>
      </c>
      <c r="L104" s="82">
        <f t="shared" si="3"/>
        <v>0</v>
      </c>
    </row>
    <row r="105" spans="1:12" ht="18.600000000000001" customHeight="1">
      <c r="A105" s="46"/>
      <c r="B105" s="75"/>
      <c r="C105" s="76" t="s">
        <v>960</v>
      </c>
      <c r="D105" s="77" t="s">
        <v>1013</v>
      </c>
      <c r="E105" s="78">
        <v>100</v>
      </c>
      <c r="F105" s="89">
        <v>0.37766300000000003</v>
      </c>
      <c r="G105" s="79">
        <f t="shared" si="4"/>
        <v>0.37766300000000003</v>
      </c>
      <c r="H105" s="90"/>
      <c r="I105" s="81" t="s">
        <v>986</v>
      </c>
      <c r="J105" s="46"/>
      <c r="K105" s="63">
        <f t="shared" si="5"/>
        <v>0</v>
      </c>
      <c r="L105" s="82">
        <f t="shared" si="3"/>
        <v>0</v>
      </c>
    </row>
    <row r="106" spans="1:12" ht="18.600000000000001" customHeight="1">
      <c r="A106" s="46"/>
      <c r="B106" s="75"/>
      <c r="C106" s="76" t="s">
        <v>982</v>
      </c>
      <c r="D106" s="77" t="s">
        <v>1005</v>
      </c>
      <c r="E106" s="78">
        <v>100</v>
      </c>
      <c r="F106" s="89">
        <v>0.30935840000000003</v>
      </c>
      <c r="G106" s="79">
        <f t="shared" si="4"/>
        <v>0.30935840000000003</v>
      </c>
      <c r="H106" s="90"/>
      <c r="I106" s="81" t="s">
        <v>986</v>
      </c>
      <c r="J106" s="46"/>
      <c r="K106" s="63">
        <f t="shared" si="5"/>
        <v>0</v>
      </c>
      <c r="L106" s="82">
        <f t="shared" si="3"/>
        <v>0</v>
      </c>
    </row>
    <row r="107" spans="1:12" ht="18.600000000000001" customHeight="1">
      <c r="A107" s="46"/>
      <c r="B107" s="84" t="s">
        <v>958</v>
      </c>
      <c r="C107" s="85"/>
      <c r="D107" s="86"/>
      <c r="E107" s="78">
        <v>100</v>
      </c>
      <c r="F107" s="91">
        <v>1.0912473</v>
      </c>
      <c r="G107" s="87">
        <f t="shared" si="4"/>
        <v>1.0912473</v>
      </c>
      <c r="H107" s="90"/>
      <c r="I107" s="88"/>
      <c r="J107" s="46"/>
      <c r="K107" s="63">
        <f t="shared" si="5"/>
        <v>0</v>
      </c>
      <c r="L107" s="82">
        <f t="shared" si="3"/>
        <v>0</v>
      </c>
    </row>
    <row r="108" spans="1:12" ht="18.600000000000001" customHeight="1">
      <c r="A108" s="46"/>
      <c r="B108" s="75" t="s">
        <v>1044</v>
      </c>
      <c r="C108" s="76" t="s">
        <v>967</v>
      </c>
      <c r="D108" s="77" t="s">
        <v>1016</v>
      </c>
      <c r="E108" s="78">
        <v>100</v>
      </c>
      <c r="F108" s="89">
        <v>0.40422589999999997</v>
      </c>
      <c r="G108" s="79">
        <f t="shared" si="4"/>
        <v>0.40422589999999997</v>
      </c>
      <c r="H108" s="90"/>
      <c r="I108" s="81" t="s">
        <v>986</v>
      </c>
      <c r="J108" s="46"/>
      <c r="K108" s="63">
        <f t="shared" si="5"/>
        <v>0</v>
      </c>
      <c r="L108" s="82">
        <f t="shared" si="3"/>
        <v>0</v>
      </c>
    </row>
    <row r="109" spans="1:12" ht="18.600000000000001" customHeight="1">
      <c r="A109" s="46"/>
      <c r="B109" s="75"/>
      <c r="C109" s="76" t="s">
        <v>967</v>
      </c>
      <c r="D109" s="77" t="s">
        <v>970</v>
      </c>
      <c r="E109" s="78">
        <v>100</v>
      </c>
      <c r="F109" s="89">
        <v>0.40422589999999997</v>
      </c>
      <c r="G109" s="79">
        <f t="shared" si="4"/>
        <v>0.40422589999999997</v>
      </c>
      <c r="H109" s="90"/>
      <c r="I109" s="81" t="s">
        <v>986</v>
      </c>
      <c r="J109" s="46"/>
      <c r="K109" s="63">
        <f t="shared" si="5"/>
        <v>0</v>
      </c>
      <c r="L109" s="82">
        <f t="shared" si="3"/>
        <v>0</v>
      </c>
    </row>
    <row r="110" spans="1:12" ht="18.600000000000001" customHeight="1">
      <c r="A110" s="46"/>
      <c r="B110" s="75"/>
      <c r="C110" s="76" t="s">
        <v>967</v>
      </c>
      <c r="D110" s="77" t="s">
        <v>1032</v>
      </c>
      <c r="E110" s="78">
        <v>100</v>
      </c>
      <c r="F110" s="89">
        <v>0.40422589999999997</v>
      </c>
      <c r="G110" s="79">
        <f t="shared" si="4"/>
        <v>0.40422589999999997</v>
      </c>
      <c r="H110" s="90"/>
      <c r="I110" s="81" t="s">
        <v>986</v>
      </c>
      <c r="J110" s="46"/>
      <c r="K110" s="63">
        <f t="shared" si="5"/>
        <v>0</v>
      </c>
      <c r="L110" s="82">
        <f t="shared" si="3"/>
        <v>0</v>
      </c>
    </row>
    <row r="111" spans="1:12" ht="18.600000000000001" customHeight="1">
      <c r="A111" s="46"/>
      <c r="B111" s="84" t="s">
        <v>958</v>
      </c>
      <c r="C111" s="85"/>
      <c r="D111" s="86"/>
      <c r="E111" s="78">
        <v>100</v>
      </c>
      <c r="F111" s="91">
        <v>1.2126777</v>
      </c>
      <c r="G111" s="87">
        <f t="shared" si="4"/>
        <v>1.2126777</v>
      </c>
      <c r="H111" s="90"/>
      <c r="I111" s="88"/>
      <c r="J111" s="46"/>
      <c r="K111" s="63">
        <f t="shared" si="5"/>
        <v>0</v>
      </c>
      <c r="L111" s="82">
        <f t="shared" si="3"/>
        <v>0</v>
      </c>
    </row>
    <row r="112" spans="1:12" ht="18.600000000000001" customHeight="1">
      <c r="A112" s="46"/>
      <c r="B112" s="75" t="s">
        <v>1045</v>
      </c>
      <c r="C112" s="76" t="s">
        <v>967</v>
      </c>
      <c r="D112" s="77" t="s">
        <v>1028</v>
      </c>
      <c r="E112" s="78">
        <v>100</v>
      </c>
      <c r="F112" s="89">
        <v>0.40422589999999997</v>
      </c>
      <c r="G112" s="79">
        <f t="shared" si="4"/>
        <v>0.40422589999999997</v>
      </c>
      <c r="H112" s="90"/>
      <c r="I112" s="81" t="s">
        <v>986</v>
      </c>
      <c r="J112" s="46"/>
      <c r="K112" s="63">
        <f t="shared" si="5"/>
        <v>0</v>
      </c>
      <c r="L112" s="82">
        <f t="shared" si="3"/>
        <v>0</v>
      </c>
    </row>
    <row r="113" spans="1:12" ht="18.600000000000001" customHeight="1">
      <c r="A113" s="46"/>
      <c r="B113" s="75"/>
      <c r="C113" s="76" t="s">
        <v>960</v>
      </c>
      <c r="D113" s="77" t="s">
        <v>1012</v>
      </c>
      <c r="E113" s="78">
        <v>100</v>
      </c>
      <c r="F113" s="89">
        <v>0.37766300000000003</v>
      </c>
      <c r="G113" s="79">
        <f t="shared" si="4"/>
        <v>0.37766300000000003</v>
      </c>
      <c r="H113" s="90"/>
      <c r="I113" s="81" t="s">
        <v>986</v>
      </c>
      <c r="J113" s="46"/>
      <c r="K113" s="63">
        <f t="shared" si="5"/>
        <v>0</v>
      </c>
      <c r="L113" s="82">
        <f t="shared" si="3"/>
        <v>0</v>
      </c>
    </row>
    <row r="114" spans="1:12" ht="18.600000000000001" customHeight="1">
      <c r="A114" s="46"/>
      <c r="B114" s="75"/>
      <c r="C114" s="76" t="s">
        <v>982</v>
      </c>
      <c r="D114" s="77" t="s">
        <v>1046</v>
      </c>
      <c r="E114" s="78">
        <v>100</v>
      </c>
      <c r="F114" s="89">
        <v>0.30935840000000003</v>
      </c>
      <c r="G114" s="79">
        <f t="shared" si="4"/>
        <v>0.30935840000000003</v>
      </c>
      <c r="H114" s="90"/>
      <c r="I114" s="81" t="s">
        <v>986</v>
      </c>
      <c r="J114" s="46"/>
      <c r="K114" s="63">
        <f t="shared" si="5"/>
        <v>0</v>
      </c>
      <c r="L114" s="82">
        <f t="shared" si="3"/>
        <v>0</v>
      </c>
    </row>
    <row r="115" spans="1:12" ht="18.600000000000001" customHeight="1">
      <c r="A115" s="46"/>
      <c r="B115" s="84" t="s">
        <v>958</v>
      </c>
      <c r="C115" s="85"/>
      <c r="D115" s="86"/>
      <c r="E115" s="78">
        <v>100</v>
      </c>
      <c r="F115" s="91">
        <v>1.0912473</v>
      </c>
      <c r="G115" s="87">
        <f t="shared" si="4"/>
        <v>1.0912473</v>
      </c>
      <c r="H115" s="90"/>
      <c r="I115" s="88"/>
      <c r="J115" s="46"/>
      <c r="K115" s="63">
        <f t="shared" si="5"/>
        <v>0</v>
      </c>
      <c r="L115" s="82">
        <f t="shared" si="3"/>
        <v>0</v>
      </c>
    </row>
    <row r="116" spans="1:12" ht="18.600000000000001" customHeight="1">
      <c r="A116" s="46"/>
      <c r="B116" s="75" t="s">
        <v>1047</v>
      </c>
      <c r="C116" s="76" t="s">
        <v>967</v>
      </c>
      <c r="D116" s="77" t="s">
        <v>1016</v>
      </c>
      <c r="E116" s="78">
        <v>100</v>
      </c>
      <c r="F116" s="89">
        <v>0.40422589999999997</v>
      </c>
      <c r="G116" s="79">
        <f t="shared" si="4"/>
        <v>0.40422589999999997</v>
      </c>
      <c r="H116" s="90"/>
      <c r="I116" s="81" t="s">
        <v>986</v>
      </c>
      <c r="J116" s="46"/>
      <c r="K116" s="63">
        <f t="shared" si="5"/>
        <v>0</v>
      </c>
      <c r="L116" s="82">
        <f t="shared" si="3"/>
        <v>0</v>
      </c>
    </row>
    <row r="117" spans="1:12" ht="18.600000000000001" customHeight="1">
      <c r="A117" s="46"/>
      <c r="B117" s="75"/>
      <c r="C117" s="76" t="s">
        <v>960</v>
      </c>
      <c r="D117" s="77" t="s">
        <v>1048</v>
      </c>
      <c r="E117" s="78">
        <v>100</v>
      </c>
      <c r="F117" s="89">
        <v>0.37766300000000003</v>
      </c>
      <c r="G117" s="79">
        <f t="shared" si="4"/>
        <v>0.37766300000000003</v>
      </c>
      <c r="H117" s="90"/>
      <c r="I117" s="81" t="s">
        <v>986</v>
      </c>
      <c r="J117" s="46"/>
      <c r="K117" s="63">
        <f t="shared" si="5"/>
        <v>0</v>
      </c>
      <c r="L117" s="82">
        <f t="shared" si="3"/>
        <v>0</v>
      </c>
    </row>
    <row r="118" spans="1:12" ht="18.600000000000001" customHeight="1">
      <c r="A118" s="46"/>
      <c r="B118" s="75"/>
      <c r="C118" s="76" t="s">
        <v>982</v>
      </c>
      <c r="D118" s="77" t="s">
        <v>1005</v>
      </c>
      <c r="E118" s="78">
        <v>100</v>
      </c>
      <c r="F118" s="89">
        <v>0.30935840000000003</v>
      </c>
      <c r="G118" s="79">
        <f t="shared" si="4"/>
        <v>0.30935840000000003</v>
      </c>
      <c r="H118" s="90"/>
      <c r="I118" s="81" t="s">
        <v>986</v>
      </c>
      <c r="J118" s="46"/>
      <c r="K118" s="63">
        <f t="shared" si="5"/>
        <v>0</v>
      </c>
      <c r="L118" s="82">
        <f t="shared" si="3"/>
        <v>0</v>
      </c>
    </row>
    <row r="119" spans="1:12" ht="18.600000000000001" customHeight="1">
      <c r="A119" s="46"/>
      <c r="B119" s="84" t="s">
        <v>958</v>
      </c>
      <c r="C119" s="85"/>
      <c r="D119" s="86"/>
      <c r="E119" s="78">
        <v>100</v>
      </c>
      <c r="F119" s="91">
        <v>1.0912473</v>
      </c>
      <c r="G119" s="87">
        <f t="shared" si="4"/>
        <v>1.0912473</v>
      </c>
      <c r="H119" s="90"/>
      <c r="I119" s="88"/>
      <c r="J119" s="46"/>
      <c r="K119" s="63">
        <f t="shared" si="5"/>
        <v>0</v>
      </c>
      <c r="L119" s="82">
        <f t="shared" si="3"/>
        <v>0</v>
      </c>
    </row>
    <row r="120" spans="1:12" ht="18.600000000000001" customHeight="1">
      <c r="A120" s="46"/>
      <c r="B120" s="75" t="s">
        <v>1049</v>
      </c>
      <c r="C120" s="76" t="s">
        <v>967</v>
      </c>
      <c r="D120" s="77" t="s">
        <v>1039</v>
      </c>
      <c r="E120" s="78">
        <v>100</v>
      </c>
      <c r="F120" s="89">
        <v>0.40422589999999997</v>
      </c>
      <c r="G120" s="79">
        <f t="shared" si="4"/>
        <v>0.40422589999999997</v>
      </c>
      <c r="H120" s="90"/>
      <c r="I120" s="81" t="s">
        <v>986</v>
      </c>
      <c r="J120" s="46"/>
      <c r="K120" s="63">
        <f t="shared" si="5"/>
        <v>0</v>
      </c>
      <c r="L120" s="82">
        <f t="shared" si="3"/>
        <v>0</v>
      </c>
    </row>
    <row r="121" spans="1:12" ht="18.600000000000001" customHeight="1">
      <c r="A121" s="46"/>
      <c r="B121" s="75"/>
      <c r="C121" s="76" t="s">
        <v>960</v>
      </c>
      <c r="D121" s="77" t="s">
        <v>1019</v>
      </c>
      <c r="E121" s="78">
        <v>100</v>
      </c>
      <c r="F121" s="89">
        <v>0.39573299999999995</v>
      </c>
      <c r="G121" s="79">
        <f t="shared" si="4"/>
        <v>0.39573299999999995</v>
      </c>
      <c r="H121" s="90"/>
      <c r="I121" s="81" t="s">
        <v>986</v>
      </c>
      <c r="J121" s="46"/>
      <c r="K121" s="63">
        <f t="shared" si="5"/>
        <v>0</v>
      </c>
      <c r="L121" s="82">
        <f t="shared" si="3"/>
        <v>0</v>
      </c>
    </row>
    <row r="122" spans="1:12" ht="18.600000000000001" customHeight="1">
      <c r="A122" s="46"/>
      <c r="B122" s="75"/>
      <c r="C122" s="76" t="s">
        <v>982</v>
      </c>
      <c r="D122" s="77" t="s">
        <v>1050</v>
      </c>
      <c r="E122" s="78">
        <v>100</v>
      </c>
      <c r="F122" s="89">
        <v>0.30935840000000003</v>
      </c>
      <c r="G122" s="79">
        <f t="shared" si="4"/>
        <v>0.30935840000000003</v>
      </c>
      <c r="H122" s="90"/>
      <c r="I122" s="81" t="s">
        <v>986</v>
      </c>
      <c r="J122" s="46"/>
      <c r="K122" s="63">
        <f t="shared" si="5"/>
        <v>0</v>
      </c>
      <c r="L122" s="82">
        <f t="shared" si="3"/>
        <v>0</v>
      </c>
    </row>
    <row r="123" spans="1:12" ht="18.600000000000001" customHeight="1">
      <c r="A123" s="46"/>
      <c r="B123" s="84" t="s">
        <v>958</v>
      </c>
      <c r="C123" s="85"/>
      <c r="D123" s="86"/>
      <c r="E123" s="78">
        <v>100</v>
      </c>
      <c r="F123" s="91">
        <v>1.1093173000000001</v>
      </c>
      <c r="G123" s="87">
        <f t="shared" si="4"/>
        <v>1.1093173000000001</v>
      </c>
      <c r="H123" s="90"/>
      <c r="I123" s="88"/>
      <c r="J123" s="46"/>
      <c r="K123" s="63">
        <f t="shared" si="5"/>
        <v>0</v>
      </c>
      <c r="L123" s="82">
        <f t="shared" si="3"/>
        <v>0</v>
      </c>
    </row>
    <row r="124" spans="1:12" ht="18.600000000000001" customHeight="1">
      <c r="A124" s="46"/>
      <c r="B124" s="75" t="s">
        <v>1051</v>
      </c>
      <c r="C124" s="76" t="s">
        <v>960</v>
      </c>
      <c r="D124" s="77" t="s">
        <v>1052</v>
      </c>
      <c r="E124" s="78">
        <v>100</v>
      </c>
      <c r="F124" s="89">
        <v>0.37766300000000003</v>
      </c>
      <c r="G124" s="79">
        <f t="shared" si="4"/>
        <v>0.37766300000000003</v>
      </c>
      <c r="H124" s="90"/>
      <c r="I124" s="81" t="s">
        <v>986</v>
      </c>
      <c r="J124" s="46"/>
      <c r="K124" s="63">
        <f t="shared" si="5"/>
        <v>0</v>
      </c>
      <c r="L124" s="82">
        <f t="shared" si="3"/>
        <v>0</v>
      </c>
    </row>
    <row r="125" spans="1:12" ht="18.600000000000001" customHeight="1">
      <c r="A125" s="46"/>
      <c r="B125" s="75"/>
      <c r="C125" s="76" t="s">
        <v>960</v>
      </c>
      <c r="D125" s="77" t="s">
        <v>1053</v>
      </c>
      <c r="E125" s="78">
        <v>100</v>
      </c>
      <c r="F125" s="89">
        <v>0.37766300000000003</v>
      </c>
      <c r="G125" s="79">
        <f t="shared" si="4"/>
        <v>0.37766300000000003</v>
      </c>
      <c r="H125" s="90"/>
      <c r="I125" s="81" t="s">
        <v>986</v>
      </c>
      <c r="J125" s="46"/>
      <c r="K125" s="63">
        <f t="shared" si="5"/>
        <v>0</v>
      </c>
      <c r="L125" s="82">
        <f t="shared" si="3"/>
        <v>0</v>
      </c>
    </row>
    <row r="126" spans="1:12" ht="18.600000000000001" customHeight="1">
      <c r="A126" s="46"/>
      <c r="B126" s="75"/>
      <c r="C126" s="76" t="s">
        <v>960</v>
      </c>
      <c r="D126" s="77" t="s">
        <v>1004</v>
      </c>
      <c r="E126" s="78">
        <v>100</v>
      </c>
      <c r="F126" s="89">
        <v>0.37766300000000003</v>
      </c>
      <c r="G126" s="79">
        <f t="shared" si="4"/>
        <v>0.37766300000000003</v>
      </c>
      <c r="H126" s="90"/>
      <c r="I126" s="81" t="s">
        <v>986</v>
      </c>
      <c r="J126" s="46"/>
      <c r="K126" s="63">
        <f t="shared" si="5"/>
        <v>0</v>
      </c>
      <c r="L126" s="82">
        <f t="shared" si="3"/>
        <v>0</v>
      </c>
    </row>
    <row r="127" spans="1:12" ht="18.600000000000001" customHeight="1">
      <c r="A127" s="46"/>
      <c r="B127" s="84" t="s">
        <v>958</v>
      </c>
      <c r="C127" s="85"/>
      <c r="D127" s="86"/>
      <c r="E127" s="78">
        <v>100</v>
      </c>
      <c r="F127" s="91">
        <v>1.132989</v>
      </c>
      <c r="G127" s="87">
        <f t="shared" si="4"/>
        <v>1.132989</v>
      </c>
      <c r="H127" s="90"/>
      <c r="I127" s="88"/>
      <c r="J127" s="46"/>
      <c r="K127" s="63">
        <f t="shared" si="5"/>
        <v>0</v>
      </c>
      <c r="L127" s="82">
        <f t="shared" si="3"/>
        <v>0</v>
      </c>
    </row>
    <row r="128" spans="1:12" ht="18.600000000000001" customHeight="1">
      <c r="A128" s="46"/>
      <c r="B128" s="75" t="s">
        <v>1054</v>
      </c>
      <c r="C128" s="76" t="s">
        <v>967</v>
      </c>
      <c r="D128" s="77" t="s">
        <v>1055</v>
      </c>
      <c r="E128" s="78">
        <v>100</v>
      </c>
      <c r="F128" s="89">
        <v>0.44397989999999998</v>
      </c>
      <c r="G128" s="79">
        <f t="shared" si="4"/>
        <v>0.44397989999999998</v>
      </c>
      <c r="H128" s="90"/>
      <c r="I128" s="81" t="s">
        <v>986</v>
      </c>
      <c r="J128" s="46"/>
      <c r="K128" s="63">
        <f t="shared" si="5"/>
        <v>0</v>
      </c>
      <c r="L128" s="82">
        <f t="shared" si="3"/>
        <v>0</v>
      </c>
    </row>
    <row r="129" spans="1:12" ht="18.600000000000001" customHeight="1">
      <c r="A129" s="46"/>
      <c r="B129" s="75"/>
      <c r="C129" s="76" t="s">
        <v>967</v>
      </c>
      <c r="D129" s="77" t="s">
        <v>1056</v>
      </c>
      <c r="E129" s="78">
        <v>100</v>
      </c>
      <c r="F129" s="89">
        <v>0.44397989999999998</v>
      </c>
      <c r="G129" s="79">
        <f t="shared" si="4"/>
        <v>0.44397989999999998</v>
      </c>
      <c r="H129" s="90"/>
      <c r="I129" s="81" t="s">
        <v>986</v>
      </c>
      <c r="J129" s="46"/>
      <c r="K129" s="63">
        <f t="shared" si="5"/>
        <v>0</v>
      </c>
      <c r="L129" s="82">
        <f t="shared" si="3"/>
        <v>0</v>
      </c>
    </row>
    <row r="130" spans="1:12" ht="18.600000000000001" customHeight="1">
      <c r="A130" s="46"/>
      <c r="B130" s="75"/>
      <c r="C130" s="76" t="s">
        <v>967</v>
      </c>
      <c r="D130" s="77" t="s">
        <v>1057</v>
      </c>
      <c r="E130" s="78">
        <v>100</v>
      </c>
      <c r="F130" s="89">
        <v>0.44397989999999998</v>
      </c>
      <c r="G130" s="79">
        <f t="shared" si="4"/>
        <v>0.44397989999999998</v>
      </c>
      <c r="H130" s="90"/>
      <c r="I130" s="81" t="s">
        <v>986</v>
      </c>
      <c r="J130" s="46"/>
      <c r="K130" s="63">
        <f t="shared" si="5"/>
        <v>0</v>
      </c>
      <c r="L130" s="82">
        <f t="shared" si="3"/>
        <v>0</v>
      </c>
    </row>
    <row r="131" spans="1:12" ht="18.600000000000001" customHeight="1">
      <c r="A131" s="46"/>
      <c r="B131" s="84" t="s">
        <v>958</v>
      </c>
      <c r="C131" s="85"/>
      <c r="D131" s="86"/>
      <c r="E131" s="78">
        <v>100</v>
      </c>
      <c r="F131" s="91">
        <v>1.3319396999999999</v>
      </c>
      <c r="G131" s="87">
        <f t="shared" si="4"/>
        <v>1.3319396999999999</v>
      </c>
      <c r="H131" s="90"/>
      <c r="I131" s="88"/>
      <c r="J131" s="46"/>
      <c r="K131" s="63">
        <f t="shared" si="5"/>
        <v>0</v>
      </c>
      <c r="L131" s="82">
        <f t="shared" si="3"/>
        <v>0</v>
      </c>
    </row>
    <row r="132" spans="1:12" ht="18.600000000000001" customHeight="1">
      <c r="A132" s="46"/>
      <c r="B132" s="75" t="s">
        <v>1058</v>
      </c>
      <c r="C132" s="76" t="s">
        <v>967</v>
      </c>
      <c r="D132" s="77" t="s">
        <v>1059</v>
      </c>
      <c r="E132" s="78">
        <v>100</v>
      </c>
      <c r="F132" s="89">
        <v>0.40422589999999997</v>
      </c>
      <c r="G132" s="79">
        <f t="shared" si="4"/>
        <v>0.40422589999999997</v>
      </c>
      <c r="H132" s="90"/>
      <c r="I132" s="81" t="s">
        <v>986</v>
      </c>
      <c r="J132" s="46"/>
      <c r="K132" s="63">
        <f t="shared" si="5"/>
        <v>0</v>
      </c>
      <c r="L132" s="82">
        <f t="shared" si="3"/>
        <v>0</v>
      </c>
    </row>
    <row r="133" spans="1:12" ht="18.600000000000001" customHeight="1">
      <c r="A133" s="46"/>
      <c r="B133" s="75"/>
      <c r="C133" s="76" t="s">
        <v>960</v>
      </c>
      <c r="D133" s="77" t="s">
        <v>1060</v>
      </c>
      <c r="E133" s="78">
        <v>100</v>
      </c>
      <c r="F133" s="89">
        <v>0.37766300000000003</v>
      </c>
      <c r="G133" s="79">
        <f t="shared" si="4"/>
        <v>0.37766300000000003</v>
      </c>
      <c r="H133" s="90"/>
      <c r="I133" s="81" t="s">
        <v>986</v>
      </c>
      <c r="J133" s="46"/>
      <c r="K133" s="63">
        <f t="shared" si="5"/>
        <v>0</v>
      </c>
      <c r="L133" s="82">
        <f t="shared" si="3"/>
        <v>0</v>
      </c>
    </row>
    <row r="134" spans="1:12" ht="18.600000000000001" customHeight="1">
      <c r="A134" s="46"/>
      <c r="B134" s="75"/>
      <c r="C134" s="76" t="s">
        <v>953</v>
      </c>
      <c r="D134" s="77" t="s">
        <v>1061</v>
      </c>
      <c r="E134" s="78">
        <v>100</v>
      </c>
      <c r="F134" s="89">
        <v>0.35959300000000005</v>
      </c>
      <c r="G134" s="79">
        <f t="shared" si="4"/>
        <v>0.35959300000000005</v>
      </c>
      <c r="H134" s="90"/>
      <c r="I134" s="81" t="s">
        <v>986</v>
      </c>
      <c r="J134" s="46"/>
      <c r="K134" s="63">
        <f t="shared" si="5"/>
        <v>0</v>
      </c>
      <c r="L134" s="82">
        <f t="shared" si="3"/>
        <v>0</v>
      </c>
    </row>
    <row r="135" spans="1:12" ht="18.600000000000001" customHeight="1">
      <c r="A135" s="46"/>
      <c r="B135" s="84" t="s">
        <v>958</v>
      </c>
      <c r="C135" s="85"/>
      <c r="D135" s="86"/>
      <c r="E135" s="78">
        <v>100</v>
      </c>
      <c r="F135" s="91">
        <v>1.1414818999999998</v>
      </c>
      <c r="G135" s="87">
        <f t="shared" si="4"/>
        <v>1.1414818999999998</v>
      </c>
      <c r="H135" s="90"/>
      <c r="I135" s="88"/>
      <c r="J135" s="46"/>
      <c r="K135" s="63">
        <f t="shared" si="5"/>
        <v>0</v>
      </c>
      <c r="L135" s="82">
        <f t="shared" si="3"/>
        <v>0</v>
      </c>
    </row>
    <row r="136" spans="1:12" ht="18.600000000000001" customHeight="1">
      <c r="A136" s="46"/>
      <c r="B136" s="75" t="s">
        <v>1062</v>
      </c>
      <c r="C136" s="76" t="s">
        <v>960</v>
      </c>
      <c r="D136" s="77" t="s">
        <v>1012</v>
      </c>
      <c r="E136" s="78">
        <v>100</v>
      </c>
      <c r="F136" s="89">
        <v>0.37766300000000003</v>
      </c>
      <c r="G136" s="79">
        <f t="shared" si="4"/>
        <v>0.37766300000000003</v>
      </c>
      <c r="H136" s="90"/>
      <c r="I136" s="81" t="s">
        <v>986</v>
      </c>
      <c r="J136" s="46"/>
      <c r="K136" s="63">
        <f t="shared" si="5"/>
        <v>0</v>
      </c>
      <c r="L136" s="82">
        <f t="shared" ref="L136:L199" si="6">H136*G136</f>
        <v>0</v>
      </c>
    </row>
    <row r="137" spans="1:12" ht="18.600000000000001" customHeight="1">
      <c r="A137" s="46"/>
      <c r="B137" s="75"/>
      <c r="C137" s="76" t="s">
        <v>960</v>
      </c>
      <c r="D137" s="77" t="s">
        <v>1063</v>
      </c>
      <c r="E137" s="78">
        <v>100</v>
      </c>
      <c r="F137" s="89">
        <v>0.39573299999999995</v>
      </c>
      <c r="G137" s="79">
        <f t="shared" ref="G137:G200" si="7">F137*(1-$H$2)</f>
        <v>0.39573299999999995</v>
      </c>
      <c r="H137" s="90"/>
      <c r="I137" s="81" t="s">
        <v>986</v>
      </c>
      <c r="J137" s="46"/>
      <c r="K137" s="63">
        <f t="shared" ref="K137:K200" si="8">H137</f>
        <v>0</v>
      </c>
      <c r="L137" s="82">
        <f t="shared" si="6"/>
        <v>0</v>
      </c>
    </row>
    <row r="138" spans="1:12" ht="18.600000000000001" customHeight="1">
      <c r="A138" s="46"/>
      <c r="B138" s="75"/>
      <c r="C138" s="76" t="s">
        <v>960</v>
      </c>
      <c r="D138" s="77" t="s">
        <v>1064</v>
      </c>
      <c r="E138" s="78">
        <v>100</v>
      </c>
      <c r="F138" s="89">
        <v>0.37766300000000003</v>
      </c>
      <c r="G138" s="79">
        <f t="shared" si="7"/>
        <v>0.37766300000000003</v>
      </c>
      <c r="H138" s="90"/>
      <c r="I138" s="81" t="s">
        <v>986</v>
      </c>
      <c r="J138" s="46"/>
      <c r="K138" s="63">
        <f t="shared" si="8"/>
        <v>0</v>
      </c>
      <c r="L138" s="82">
        <f t="shared" si="6"/>
        <v>0</v>
      </c>
    </row>
    <row r="139" spans="1:12" ht="18.600000000000001" customHeight="1">
      <c r="A139" s="46"/>
      <c r="B139" s="84" t="s">
        <v>958</v>
      </c>
      <c r="C139" s="85"/>
      <c r="D139" s="86"/>
      <c r="E139" s="78">
        <v>100</v>
      </c>
      <c r="F139" s="91">
        <v>1.1510590000000001</v>
      </c>
      <c r="G139" s="87">
        <f t="shared" si="7"/>
        <v>1.1510590000000001</v>
      </c>
      <c r="H139" s="90"/>
      <c r="I139" s="88"/>
      <c r="J139" s="46"/>
      <c r="K139" s="63">
        <f t="shared" si="8"/>
        <v>0</v>
      </c>
      <c r="L139" s="82">
        <f t="shared" si="6"/>
        <v>0</v>
      </c>
    </row>
    <row r="140" spans="1:12" ht="18.600000000000001" customHeight="1">
      <c r="A140" s="46"/>
      <c r="B140" s="75" t="s">
        <v>1065</v>
      </c>
      <c r="C140" s="76" t="s">
        <v>967</v>
      </c>
      <c r="D140" s="77" t="s">
        <v>1066</v>
      </c>
      <c r="E140" s="78">
        <v>100</v>
      </c>
      <c r="F140" s="89">
        <v>0.40422589999999997</v>
      </c>
      <c r="G140" s="79">
        <f t="shared" si="7"/>
        <v>0.40422589999999997</v>
      </c>
      <c r="H140" s="90"/>
      <c r="I140" s="81" t="s">
        <v>986</v>
      </c>
      <c r="J140" s="46"/>
      <c r="K140" s="63">
        <f t="shared" si="8"/>
        <v>0</v>
      </c>
      <c r="L140" s="82">
        <f t="shared" si="6"/>
        <v>0</v>
      </c>
    </row>
    <row r="141" spans="1:12" ht="18.600000000000001" customHeight="1">
      <c r="A141" s="46"/>
      <c r="B141" s="75"/>
      <c r="C141" s="76" t="s">
        <v>960</v>
      </c>
      <c r="D141" s="77" t="s">
        <v>1052</v>
      </c>
      <c r="E141" s="78">
        <v>100</v>
      </c>
      <c r="F141" s="89">
        <v>0.37766300000000003</v>
      </c>
      <c r="G141" s="79">
        <f t="shared" si="7"/>
        <v>0.37766300000000003</v>
      </c>
      <c r="H141" s="90"/>
      <c r="I141" s="81" t="s">
        <v>986</v>
      </c>
      <c r="J141" s="46"/>
      <c r="K141" s="63">
        <f t="shared" si="8"/>
        <v>0</v>
      </c>
      <c r="L141" s="82">
        <f t="shared" si="6"/>
        <v>0</v>
      </c>
    </row>
    <row r="142" spans="1:12" ht="18.600000000000001" customHeight="1">
      <c r="A142" s="46"/>
      <c r="B142" s="75"/>
      <c r="C142" s="76" t="s">
        <v>982</v>
      </c>
      <c r="D142" s="77" t="s">
        <v>1005</v>
      </c>
      <c r="E142" s="78">
        <v>100</v>
      </c>
      <c r="F142" s="89">
        <v>0.30935840000000003</v>
      </c>
      <c r="G142" s="79">
        <f t="shared" si="7"/>
        <v>0.30935840000000003</v>
      </c>
      <c r="H142" s="90"/>
      <c r="I142" s="81" t="s">
        <v>986</v>
      </c>
      <c r="J142" s="46"/>
      <c r="K142" s="63">
        <f t="shared" si="8"/>
        <v>0</v>
      </c>
      <c r="L142" s="82">
        <f t="shared" si="6"/>
        <v>0</v>
      </c>
    </row>
    <row r="143" spans="1:12" ht="18.600000000000001" customHeight="1">
      <c r="A143" s="46"/>
      <c r="B143" s="75"/>
      <c r="C143" s="76" t="s">
        <v>978</v>
      </c>
      <c r="D143" s="77" t="s">
        <v>1067</v>
      </c>
      <c r="E143" s="78">
        <v>100</v>
      </c>
      <c r="F143" s="89">
        <v>0.43747469999999994</v>
      </c>
      <c r="G143" s="79">
        <f t="shared" si="7"/>
        <v>0.43747469999999994</v>
      </c>
      <c r="H143" s="90"/>
      <c r="I143" s="81" t="s">
        <v>986</v>
      </c>
      <c r="J143" s="46"/>
      <c r="K143" s="63">
        <f t="shared" si="8"/>
        <v>0</v>
      </c>
      <c r="L143" s="82">
        <f t="shared" si="6"/>
        <v>0</v>
      </c>
    </row>
    <row r="144" spans="1:12" ht="18.600000000000001" customHeight="1">
      <c r="A144" s="46"/>
      <c r="B144" s="84" t="s">
        <v>958</v>
      </c>
      <c r="C144" s="85"/>
      <c r="D144" s="86"/>
      <c r="E144" s="78">
        <v>100</v>
      </c>
      <c r="F144" s="91">
        <v>1.5287220000000001</v>
      </c>
      <c r="G144" s="87">
        <f t="shared" si="7"/>
        <v>1.5287220000000001</v>
      </c>
      <c r="H144" s="90"/>
      <c r="I144" s="88"/>
      <c r="J144" s="46"/>
      <c r="K144" s="63">
        <f t="shared" si="8"/>
        <v>0</v>
      </c>
      <c r="L144" s="82">
        <f t="shared" si="6"/>
        <v>0</v>
      </c>
    </row>
    <row r="145" spans="1:12" ht="18.600000000000001" customHeight="1">
      <c r="A145" s="46"/>
      <c r="B145" s="75" t="s">
        <v>1068</v>
      </c>
      <c r="C145" s="76" t="s">
        <v>967</v>
      </c>
      <c r="D145" s="77" t="s">
        <v>1069</v>
      </c>
      <c r="E145" s="78">
        <v>100</v>
      </c>
      <c r="F145" s="89">
        <v>0.49818990000000002</v>
      </c>
      <c r="G145" s="79">
        <f t="shared" si="7"/>
        <v>0.49818990000000002</v>
      </c>
      <c r="H145" s="90"/>
      <c r="I145" s="81" t="s">
        <v>986</v>
      </c>
      <c r="J145" s="46"/>
      <c r="K145" s="63">
        <f t="shared" si="8"/>
        <v>0</v>
      </c>
      <c r="L145" s="82">
        <f t="shared" si="6"/>
        <v>0</v>
      </c>
    </row>
    <row r="146" spans="1:12" ht="18.600000000000001" customHeight="1">
      <c r="A146" s="46"/>
      <c r="B146" s="75"/>
      <c r="C146" s="76" t="s">
        <v>967</v>
      </c>
      <c r="D146" s="77" t="s">
        <v>1070</v>
      </c>
      <c r="E146" s="78">
        <v>100</v>
      </c>
      <c r="F146" s="89">
        <v>0.44397989999999998</v>
      </c>
      <c r="G146" s="79">
        <f t="shared" si="7"/>
        <v>0.44397989999999998</v>
      </c>
      <c r="H146" s="90"/>
      <c r="I146" s="81" t="s">
        <v>986</v>
      </c>
      <c r="J146" s="46"/>
      <c r="K146" s="63">
        <f t="shared" si="8"/>
        <v>0</v>
      </c>
      <c r="L146" s="82">
        <f t="shared" si="6"/>
        <v>0</v>
      </c>
    </row>
    <row r="147" spans="1:12" ht="18.600000000000001" customHeight="1">
      <c r="A147" s="46"/>
      <c r="B147" s="75"/>
      <c r="C147" s="76" t="s">
        <v>967</v>
      </c>
      <c r="D147" s="77" t="s">
        <v>1071</v>
      </c>
      <c r="E147" s="78">
        <v>100</v>
      </c>
      <c r="F147" s="89">
        <v>0.44397989999999998</v>
      </c>
      <c r="G147" s="79">
        <f t="shared" si="7"/>
        <v>0.44397989999999998</v>
      </c>
      <c r="H147" s="90"/>
      <c r="I147" s="81" t="s">
        <v>986</v>
      </c>
      <c r="J147" s="46"/>
      <c r="K147" s="63">
        <f t="shared" si="8"/>
        <v>0</v>
      </c>
      <c r="L147" s="82">
        <f t="shared" si="6"/>
        <v>0</v>
      </c>
    </row>
    <row r="148" spans="1:12" ht="18.600000000000001" customHeight="1">
      <c r="A148" s="46"/>
      <c r="B148" s="84" t="s">
        <v>958</v>
      </c>
      <c r="C148" s="85"/>
      <c r="D148" s="86"/>
      <c r="E148" s="78">
        <v>100</v>
      </c>
      <c r="F148" s="91">
        <v>1.3861497</v>
      </c>
      <c r="G148" s="87">
        <f t="shared" si="7"/>
        <v>1.3861497</v>
      </c>
      <c r="H148" s="90"/>
      <c r="I148" s="88"/>
      <c r="J148" s="46"/>
      <c r="K148" s="63">
        <f t="shared" si="8"/>
        <v>0</v>
      </c>
      <c r="L148" s="82">
        <f t="shared" si="6"/>
        <v>0</v>
      </c>
    </row>
    <row r="149" spans="1:12" ht="18.600000000000001" customHeight="1">
      <c r="A149" s="46"/>
      <c r="B149" s="75" t="s">
        <v>1072</v>
      </c>
      <c r="C149" s="76" t="s">
        <v>960</v>
      </c>
      <c r="D149" s="77" t="s">
        <v>995</v>
      </c>
      <c r="E149" s="78">
        <v>100</v>
      </c>
      <c r="F149" s="89">
        <v>0.37766300000000003</v>
      </c>
      <c r="G149" s="79">
        <f t="shared" si="7"/>
        <v>0.37766300000000003</v>
      </c>
      <c r="H149" s="90"/>
      <c r="I149" s="81" t="s">
        <v>986</v>
      </c>
      <c r="J149" s="46"/>
      <c r="K149" s="63">
        <f t="shared" si="8"/>
        <v>0</v>
      </c>
      <c r="L149" s="82">
        <f t="shared" si="6"/>
        <v>0</v>
      </c>
    </row>
    <row r="150" spans="1:12" ht="18.600000000000001" customHeight="1">
      <c r="A150" s="46"/>
      <c r="B150" s="75"/>
      <c r="C150" s="76" t="s">
        <v>960</v>
      </c>
      <c r="D150" s="77" t="s">
        <v>961</v>
      </c>
      <c r="E150" s="78">
        <v>100</v>
      </c>
      <c r="F150" s="89">
        <v>0.39573299999999995</v>
      </c>
      <c r="G150" s="79">
        <f t="shared" si="7"/>
        <v>0.39573299999999995</v>
      </c>
      <c r="H150" s="90"/>
      <c r="I150" s="81" t="s">
        <v>986</v>
      </c>
      <c r="J150" s="46"/>
      <c r="K150" s="63">
        <f t="shared" si="8"/>
        <v>0</v>
      </c>
      <c r="L150" s="82">
        <f t="shared" si="6"/>
        <v>0</v>
      </c>
    </row>
    <row r="151" spans="1:12" ht="18.600000000000001" customHeight="1">
      <c r="A151" s="46"/>
      <c r="B151" s="75"/>
      <c r="C151" s="76" t="s">
        <v>960</v>
      </c>
      <c r="D151" s="77" t="s">
        <v>1064</v>
      </c>
      <c r="E151" s="78">
        <v>100</v>
      </c>
      <c r="F151" s="89">
        <v>0.37766300000000003</v>
      </c>
      <c r="G151" s="79">
        <f t="shared" si="7"/>
        <v>0.37766300000000003</v>
      </c>
      <c r="H151" s="90"/>
      <c r="I151" s="81" t="s">
        <v>986</v>
      </c>
      <c r="J151" s="46"/>
      <c r="K151" s="63">
        <f t="shared" si="8"/>
        <v>0</v>
      </c>
      <c r="L151" s="82">
        <f t="shared" si="6"/>
        <v>0</v>
      </c>
    </row>
    <row r="152" spans="1:12" ht="18.600000000000001" customHeight="1">
      <c r="A152" s="46"/>
      <c r="B152" s="84" t="s">
        <v>958</v>
      </c>
      <c r="C152" s="85"/>
      <c r="D152" s="86"/>
      <c r="E152" s="78">
        <v>100</v>
      </c>
      <c r="F152" s="91">
        <v>1.1510590000000001</v>
      </c>
      <c r="G152" s="87">
        <f t="shared" si="7"/>
        <v>1.1510590000000001</v>
      </c>
      <c r="H152" s="90"/>
      <c r="I152" s="88"/>
      <c r="J152" s="46"/>
      <c r="K152" s="63">
        <f t="shared" si="8"/>
        <v>0</v>
      </c>
      <c r="L152" s="82">
        <f t="shared" si="6"/>
        <v>0</v>
      </c>
    </row>
    <row r="153" spans="1:12" ht="18.600000000000001" customHeight="1">
      <c r="A153" s="46"/>
      <c r="B153" s="75" t="s">
        <v>1073</v>
      </c>
      <c r="C153" s="76" t="s">
        <v>967</v>
      </c>
      <c r="D153" s="77" t="s">
        <v>1032</v>
      </c>
      <c r="E153" s="78">
        <v>100</v>
      </c>
      <c r="F153" s="89">
        <v>0.40422589999999997</v>
      </c>
      <c r="G153" s="79">
        <f t="shared" si="7"/>
        <v>0.40422589999999997</v>
      </c>
      <c r="H153" s="90"/>
      <c r="I153" s="81" t="s">
        <v>986</v>
      </c>
      <c r="J153" s="46"/>
      <c r="K153" s="63">
        <f t="shared" si="8"/>
        <v>0</v>
      </c>
      <c r="L153" s="82">
        <f t="shared" si="6"/>
        <v>0</v>
      </c>
    </row>
    <row r="154" spans="1:12" ht="18.600000000000001" customHeight="1">
      <c r="A154" s="46"/>
      <c r="B154" s="75"/>
      <c r="C154" s="76" t="s">
        <v>960</v>
      </c>
      <c r="D154" s="77" t="s">
        <v>1013</v>
      </c>
      <c r="E154" s="78">
        <v>100</v>
      </c>
      <c r="F154" s="89">
        <v>0.37766300000000003</v>
      </c>
      <c r="G154" s="79">
        <f t="shared" si="7"/>
        <v>0.37766300000000003</v>
      </c>
      <c r="H154" s="90"/>
      <c r="I154" s="81" t="s">
        <v>986</v>
      </c>
      <c r="J154" s="46"/>
      <c r="K154" s="63">
        <f t="shared" si="8"/>
        <v>0</v>
      </c>
      <c r="L154" s="82">
        <f t="shared" si="6"/>
        <v>0</v>
      </c>
    </row>
    <row r="155" spans="1:12" ht="18.600000000000001" customHeight="1">
      <c r="A155" s="46"/>
      <c r="B155" s="75"/>
      <c r="C155" s="76" t="s">
        <v>982</v>
      </c>
      <c r="D155" s="77" t="s">
        <v>1046</v>
      </c>
      <c r="E155" s="78">
        <v>100</v>
      </c>
      <c r="F155" s="89">
        <v>0.30935840000000003</v>
      </c>
      <c r="G155" s="79">
        <f t="shared" si="7"/>
        <v>0.30935840000000003</v>
      </c>
      <c r="H155" s="90"/>
      <c r="I155" s="81" t="s">
        <v>986</v>
      </c>
      <c r="J155" s="46"/>
      <c r="K155" s="63">
        <f t="shared" si="8"/>
        <v>0</v>
      </c>
      <c r="L155" s="82">
        <f t="shared" si="6"/>
        <v>0</v>
      </c>
    </row>
    <row r="156" spans="1:12" ht="18.600000000000001" customHeight="1">
      <c r="A156" s="46"/>
      <c r="B156" s="84" t="s">
        <v>958</v>
      </c>
      <c r="C156" s="85"/>
      <c r="D156" s="86"/>
      <c r="E156" s="78">
        <v>100</v>
      </c>
      <c r="F156" s="91">
        <v>1.0912473</v>
      </c>
      <c r="G156" s="87">
        <f t="shared" si="7"/>
        <v>1.0912473</v>
      </c>
      <c r="H156" s="90"/>
      <c r="I156" s="88"/>
      <c r="J156" s="46"/>
      <c r="K156" s="63">
        <f t="shared" si="8"/>
        <v>0</v>
      </c>
      <c r="L156" s="82">
        <f t="shared" si="6"/>
        <v>0</v>
      </c>
    </row>
    <row r="157" spans="1:12" ht="18.600000000000001" customHeight="1">
      <c r="A157" s="46"/>
      <c r="B157" s="75" t="s">
        <v>1074</v>
      </c>
      <c r="C157" s="76" t="s">
        <v>967</v>
      </c>
      <c r="D157" s="77" t="s">
        <v>1075</v>
      </c>
      <c r="E157" s="78">
        <v>100</v>
      </c>
      <c r="F157" s="89">
        <v>0.40422589999999997</v>
      </c>
      <c r="G157" s="79">
        <f t="shared" si="7"/>
        <v>0.40422589999999997</v>
      </c>
      <c r="H157" s="90"/>
      <c r="I157" s="81" t="s">
        <v>986</v>
      </c>
      <c r="J157" s="46"/>
      <c r="K157" s="63">
        <f t="shared" si="8"/>
        <v>0</v>
      </c>
      <c r="L157" s="82">
        <f t="shared" si="6"/>
        <v>0</v>
      </c>
    </row>
    <row r="158" spans="1:12" ht="18.600000000000001" customHeight="1">
      <c r="A158" s="46"/>
      <c r="B158" s="75"/>
      <c r="C158" s="76" t="s">
        <v>960</v>
      </c>
      <c r="D158" s="77" t="s">
        <v>1040</v>
      </c>
      <c r="E158" s="78">
        <v>100</v>
      </c>
      <c r="F158" s="89">
        <v>0.39573299999999995</v>
      </c>
      <c r="G158" s="79">
        <f t="shared" si="7"/>
        <v>0.39573299999999995</v>
      </c>
      <c r="H158" s="90"/>
      <c r="I158" s="81" t="s">
        <v>986</v>
      </c>
      <c r="J158" s="46"/>
      <c r="K158" s="63">
        <f t="shared" si="8"/>
        <v>0</v>
      </c>
      <c r="L158" s="82">
        <f t="shared" si="6"/>
        <v>0</v>
      </c>
    </row>
    <row r="159" spans="1:12" ht="18.600000000000001" customHeight="1">
      <c r="A159" s="46"/>
      <c r="B159" s="75"/>
      <c r="C159" s="76" t="s">
        <v>982</v>
      </c>
      <c r="D159" s="77" t="s">
        <v>1076</v>
      </c>
      <c r="E159" s="78">
        <v>100</v>
      </c>
      <c r="F159" s="89">
        <v>0.30935840000000003</v>
      </c>
      <c r="G159" s="79">
        <f t="shared" si="7"/>
        <v>0.30935840000000003</v>
      </c>
      <c r="H159" s="90"/>
      <c r="I159" s="81" t="s">
        <v>986</v>
      </c>
      <c r="J159" s="46"/>
      <c r="K159" s="63">
        <f t="shared" si="8"/>
        <v>0</v>
      </c>
      <c r="L159" s="82">
        <f t="shared" si="6"/>
        <v>0</v>
      </c>
    </row>
    <row r="160" spans="1:12" ht="18.600000000000001" customHeight="1">
      <c r="A160" s="46"/>
      <c r="B160" s="84" t="s">
        <v>958</v>
      </c>
      <c r="C160" s="85"/>
      <c r="D160" s="86"/>
      <c r="E160" s="78">
        <v>100</v>
      </c>
      <c r="F160" s="91">
        <v>1.1093173000000001</v>
      </c>
      <c r="G160" s="87">
        <f t="shared" si="7"/>
        <v>1.1093173000000001</v>
      </c>
      <c r="H160" s="90"/>
      <c r="I160" s="88"/>
      <c r="J160" s="46"/>
      <c r="K160" s="63">
        <f t="shared" si="8"/>
        <v>0</v>
      </c>
      <c r="L160" s="82">
        <f t="shared" si="6"/>
        <v>0</v>
      </c>
    </row>
    <row r="161" spans="1:12" ht="18.600000000000001" customHeight="1">
      <c r="A161" s="46"/>
      <c r="B161" s="75" t="s">
        <v>1077</v>
      </c>
      <c r="C161" s="76" t="s">
        <v>967</v>
      </c>
      <c r="D161" s="77" t="s">
        <v>1003</v>
      </c>
      <c r="E161" s="78">
        <v>100</v>
      </c>
      <c r="F161" s="89">
        <v>0.40422589999999997</v>
      </c>
      <c r="G161" s="79">
        <f t="shared" si="7"/>
        <v>0.40422589999999997</v>
      </c>
      <c r="H161" s="90"/>
      <c r="I161" s="81" t="s">
        <v>986</v>
      </c>
      <c r="J161" s="46"/>
      <c r="K161" s="63">
        <f t="shared" si="8"/>
        <v>0</v>
      </c>
      <c r="L161" s="82">
        <f t="shared" si="6"/>
        <v>0</v>
      </c>
    </row>
    <row r="162" spans="1:12" ht="18.600000000000001" customHeight="1">
      <c r="A162" s="46"/>
      <c r="B162" s="75"/>
      <c r="C162" s="76" t="s">
        <v>960</v>
      </c>
      <c r="D162" s="77" t="s">
        <v>1078</v>
      </c>
      <c r="E162" s="78">
        <v>100</v>
      </c>
      <c r="F162" s="89">
        <v>0.39573299999999995</v>
      </c>
      <c r="G162" s="79">
        <f t="shared" si="7"/>
        <v>0.39573299999999995</v>
      </c>
      <c r="H162" s="90"/>
      <c r="I162" s="81" t="s">
        <v>986</v>
      </c>
      <c r="J162" s="46"/>
      <c r="K162" s="63">
        <f t="shared" si="8"/>
        <v>0</v>
      </c>
      <c r="L162" s="82">
        <f t="shared" si="6"/>
        <v>0</v>
      </c>
    </row>
    <row r="163" spans="1:12" ht="18.600000000000001" customHeight="1">
      <c r="A163" s="46"/>
      <c r="B163" s="75"/>
      <c r="C163" s="76" t="s">
        <v>953</v>
      </c>
      <c r="D163" s="77" t="s">
        <v>1079</v>
      </c>
      <c r="E163" s="78">
        <v>100</v>
      </c>
      <c r="F163" s="89">
        <v>0.35959300000000005</v>
      </c>
      <c r="G163" s="79">
        <f t="shared" si="7"/>
        <v>0.35959300000000005</v>
      </c>
      <c r="H163" s="90"/>
      <c r="I163" s="81" t="s">
        <v>986</v>
      </c>
      <c r="J163" s="46"/>
      <c r="K163" s="63">
        <f t="shared" si="8"/>
        <v>0</v>
      </c>
      <c r="L163" s="82">
        <f t="shared" si="6"/>
        <v>0</v>
      </c>
    </row>
    <row r="164" spans="1:12" ht="18.600000000000001" customHeight="1">
      <c r="A164" s="46"/>
      <c r="B164" s="84" t="s">
        <v>958</v>
      </c>
      <c r="C164" s="85"/>
      <c r="D164" s="86"/>
      <c r="E164" s="78">
        <v>100</v>
      </c>
      <c r="F164" s="91">
        <v>1.1595518999999999</v>
      </c>
      <c r="G164" s="87">
        <f t="shared" si="7"/>
        <v>1.1595518999999999</v>
      </c>
      <c r="H164" s="90"/>
      <c r="I164" s="88"/>
      <c r="J164" s="46"/>
      <c r="K164" s="63">
        <f t="shared" si="8"/>
        <v>0</v>
      </c>
      <c r="L164" s="82">
        <f t="shared" si="6"/>
        <v>0</v>
      </c>
    </row>
    <row r="165" spans="1:12" ht="18.600000000000001" customHeight="1">
      <c r="A165" s="46"/>
      <c r="B165" s="75" t="s">
        <v>1080</v>
      </c>
      <c r="C165" s="76" t="s">
        <v>967</v>
      </c>
      <c r="D165" s="77" t="s">
        <v>386</v>
      </c>
      <c r="E165" s="78">
        <v>100</v>
      </c>
      <c r="F165" s="89">
        <v>0.44397989999999998</v>
      </c>
      <c r="G165" s="79">
        <f t="shared" si="7"/>
        <v>0.44397989999999998</v>
      </c>
      <c r="H165" s="90"/>
      <c r="I165" s="81" t="s">
        <v>986</v>
      </c>
      <c r="J165" s="46"/>
      <c r="K165" s="63">
        <f t="shared" si="8"/>
        <v>0</v>
      </c>
      <c r="L165" s="82">
        <f t="shared" si="6"/>
        <v>0</v>
      </c>
    </row>
    <row r="166" spans="1:12" ht="18.600000000000001" customHeight="1">
      <c r="A166" s="46"/>
      <c r="B166" s="75"/>
      <c r="C166" s="76" t="s">
        <v>960</v>
      </c>
      <c r="D166" s="77" t="s">
        <v>1004</v>
      </c>
      <c r="E166" s="78">
        <v>100</v>
      </c>
      <c r="F166" s="89">
        <v>0.37766300000000003</v>
      </c>
      <c r="G166" s="79">
        <f t="shared" si="7"/>
        <v>0.37766300000000003</v>
      </c>
      <c r="H166" s="90"/>
      <c r="I166" s="81" t="s">
        <v>986</v>
      </c>
      <c r="J166" s="46"/>
      <c r="K166" s="63">
        <f t="shared" si="8"/>
        <v>0</v>
      </c>
      <c r="L166" s="82">
        <f t="shared" si="6"/>
        <v>0</v>
      </c>
    </row>
    <row r="167" spans="1:12" ht="18.600000000000001" customHeight="1">
      <c r="A167" s="46"/>
      <c r="B167" s="75"/>
      <c r="C167" s="76" t="s">
        <v>953</v>
      </c>
      <c r="D167" s="77" t="s">
        <v>1081</v>
      </c>
      <c r="E167" s="78">
        <v>100</v>
      </c>
      <c r="F167" s="89">
        <v>0.35959300000000005</v>
      </c>
      <c r="G167" s="79">
        <f t="shared" si="7"/>
        <v>0.35959300000000005</v>
      </c>
      <c r="H167" s="90"/>
      <c r="I167" s="81" t="s">
        <v>986</v>
      </c>
      <c r="J167" s="46"/>
      <c r="K167" s="63">
        <f t="shared" si="8"/>
        <v>0</v>
      </c>
      <c r="L167" s="82">
        <f t="shared" si="6"/>
        <v>0</v>
      </c>
    </row>
    <row r="168" spans="1:12" ht="18.600000000000001" customHeight="1">
      <c r="A168" s="46"/>
      <c r="B168" s="84" t="s">
        <v>958</v>
      </c>
      <c r="C168" s="85"/>
      <c r="D168" s="86"/>
      <c r="E168" s="78">
        <v>100</v>
      </c>
      <c r="F168" s="91">
        <v>1.1812358999999999</v>
      </c>
      <c r="G168" s="87">
        <f t="shared" si="7"/>
        <v>1.1812358999999999</v>
      </c>
      <c r="H168" s="90"/>
      <c r="I168" s="88"/>
      <c r="J168" s="46"/>
      <c r="K168" s="63">
        <f t="shared" si="8"/>
        <v>0</v>
      </c>
      <c r="L168" s="82">
        <f t="shared" si="6"/>
        <v>0</v>
      </c>
    </row>
    <row r="169" spans="1:12" ht="18.600000000000001" customHeight="1">
      <c r="A169" s="46"/>
      <c r="B169" s="75" t="s">
        <v>1082</v>
      </c>
      <c r="C169" s="76" t="s">
        <v>967</v>
      </c>
      <c r="D169" s="77" t="s">
        <v>1055</v>
      </c>
      <c r="E169" s="78">
        <v>100</v>
      </c>
      <c r="F169" s="89">
        <v>0.44397989999999998</v>
      </c>
      <c r="G169" s="79">
        <f t="shared" si="7"/>
        <v>0.44397989999999998</v>
      </c>
      <c r="H169" s="90"/>
      <c r="I169" s="81" t="s">
        <v>986</v>
      </c>
      <c r="J169" s="46"/>
      <c r="K169" s="63">
        <f t="shared" si="8"/>
        <v>0</v>
      </c>
      <c r="L169" s="82">
        <f t="shared" si="6"/>
        <v>0</v>
      </c>
    </row>
    <row r="170" spans="1:12" ht="18.600000000000001" customHeight="1">
      <c r="A170" s="46"/>
      <c r="B170" s="75"/>
      <c r="C170" s="76" t="s">
        <v>960</v>
      </c>
      <c r="D170" s="77" t="s">
        <v>1013</v>
      </c>
      <c r="E170" s="78">
        <v>100</v>
      </c>
      <c r="F170" s="89">
        <v>0.37766300000000003</v>
      </c>
      <c r="G170" s="79">
        <f t="shared" si="7"/>
        <v>0.37766300000000003</v>
      </c>
      <c r="H170" s="90"/>
      <c r="I170" s="81" t="s">
        <v>986</v>
      </c>
      <c r="J170" s="46"/>
      <c r="K170" s="63">
        <f t="shared" si="8"/>
        <v>0</v>
      </c>
      <c r="L170" s="82">
        <f t="shared" si="6"/>
        <v>0</v>
      </c>
    </row>
    <row r="171" spans="1:12" ht="18.600000000000001" customHeight="1">
      <c r="A171" s="46"/>
      <c r="B171" s="75"/>
      <c r="C171" s="76" t="s">
        <v>982</v>
      </c>
      <c r="D171" s="77" t="s">
        <v>1023</v>
      </c>
      <c r="E171" s="78">
        <v>100</v>
      </c>
      <c r="F171" s="89">
        <v>0.30935840000000003</v>
      </c>
      <c r="G171" s="79">
        <f t="shared" si="7"/>
        <v>0.30935840000000003</v>
      </c>
      <c r="H171" s="90"/>
      <c r="I171" s="81" t="s">
        <v>986</v>
      </c>
      <c r="J171" s="46"/>
      <c r="K171" s="63">
        <f t="shared" si="8"/>
        <v>0</v>
      </c>
      <c r="L171" s="82">
        <f t="shared" si="6"/>
        <v>0</v>
      </c>
    </row>
    <row r="172" spans="1:12" ht="18.600000000000001" customHeight="1">
      <c r="A172" s="46"/>
      <c r="B172" s="84" t="s">
        <v>958</v>
      </c>
      <c r="C172" s="85"/>
      <c r="D172" s="86"/>
      <c r="E172" s="78">
        <v>100</v>
      </c>
      <c r="F172" s="91">
        <v>1.1310012999999999</v>
      </c>
      <c r="G172" s="87">
        <f t="shared" si="7"/>
        <v>1.1310012999999999</v>
      </c>
      <c r="H172" s="90"/>
      <c r="I172" s="88"/>
      <c r="J172" s="46"/>
      <c r="K172" s="63">
        <f t="shared" si="8"/>
        <v>0</v>
      </c>
      <c r="L172" s="82">
        <f t="shared" si="6"/>
        <v>0</v>
      </c>
    </row>
    <row r="173" spans="1:12" ht="18.600000000000001" customHeight="1">
      <c r="A173" s="46"/>
      <c r="B173" s="75" t="s">
        <v>1083</v>
      </c>
      <c r="C173" s="76" t="s">
        <v>967</v>
      </c>
      <c r="D173" s="77" t="s">
        <v>1039</v>
      </c>
      <c r="E173" s="78">
        <v>100</v>
      </c>
      <c r="F173" s="89">
        <v>0.40422589999999997</v>
      </c>
      <c r="G173" s="79">
        <f t="shared" si="7"/>
        <v>0.40422589999999997</v>
      </c>
      <c r="H173" s="90"/>
      <c r="I173" s="81" t="s">
        <v>986</v>
      </c>
      <c r="J173" s="46"/>
      <c r="K173" s="63">
        <f t="shared" si="8"/>
        <v>0</v>
      </c>
      <c r="L173" s="82">
        <f t="shared" si="6"/>
        <v>0</v>
      </c>
    </row>
    <row r="174" spans="1:12" ht="18.600000000000001" customHeight="1">
      <c r="A174" s="46"/>
      <c r="B174" s="75"/>
      <c r="C174" s="76" t="s">
        <v>960</v>
      </c>
      <c r="D174" s="77" t="s">
        <v>1040</v>
      </c>
      <c r="E174" s="78">
        <v>100</v>
      </c>
      <c r="F174" s="89">
        <v>0.39573299999999995</v>
      </c>
      <c r="G174" s="79">
        <f t="shared" si="7"/>
        <v>0.39573299999999995</v>
      </c>
      <c r="H174" s="90"/>
      <c r="I174" s="81" t="s">
        <v>986</v>
      </c>
      <c r="J174" s="46"/>
      <c r="K174" s="63">
        <f t="shared" si="8"/>
        <v>0</v>
      </c>
      <c r="L174" s="82">
        <f t="shared" si="6"/>
        <v>0</v>
      </c>
    </row>
    <row r="175" spans="1:12" ht="18.600000000000001" customHeight="1">
      <c r="A175" s="46"/>
      <c r="B175" s="75"/>
      <c r="C175" s="76" t="s">
        <v>982</v>
      </c>
      <c r="D175" s="77" t="s">
        <v>996</v>
      </c>
      <c r="E175" s="78">
        <v>100</v>
      </c>
      <c r="F175" s="89">
        <v>0.30935840000000003</v>
      </c>
      <c r="G175" s="79">
        <f t="shared" si="7"/>
        <v>0.30935840000000003</v>
      </c>
      <c r="H175" s="90"/>
      <c r="I175" s="81" t="s">
        <v>986</v>
      </c>
      <c r="J175" s="46"/>
      <c r="K175" s="63">
        <f t="shared" si="8"/>
        <v>0</v>
      </c>
      <c r="L175" s="82">
        <f t="shared" si="6"/>
        <v>0</v>
      </c>
    </row>
    <row r="176" spans="1:12" ht="18.600000000000001" customHeight="1">
      <c r="A176" s="46"/>
      <c r="B176" s="84" t="s">
        <v>958</v>
      </c>
      <c r="C176" s="85"/>
      <c r="D176" s="86"/>
      <c r="E176" s="78">
        <v>100</v>
      </c>
      <c r="F176" s="91">
        <v>1.1093173000000001</v>
      </c>
      <c r="G176" s="87">
        <f t="shared" si="7"/>
        <v>1.1093173000000001</v>
      </c>
      <c r="H176" s="90"/>
      <c r="I176" s="88"/>
      <c r="J176" s="46"/>
      <c r="K176" s="63">
        <f t="shared" si="8"/>
        <v>0</v>
      </c>
      <c r="L176" s="82">
        <f t="shared" si="6"/>
        <v>0</v>
      </c>
    </row>
    <row r="177" spans="1:12" ht="18.600000000000001" customHeight="1">
      <c r="A177" s="46"/>
      <c r="B177" s="75" t="s">
        <v>1084</v>
      </c>
      <c r="C177" s="76" t="s">
        <v>967</v>
      </c>
      <c r="D177" s="77" t="s">
        <v>998</v>
      </c>
      <c r="E177" s="78">
        <v>100</v>
      </c>
      <c r="F177" s="89">
        <v>0.40422589999999997</v>
      </c>
      <c r="G177" s="79">
        <f t="shared" si="7"/>
        <v>0.40422589999999997</v>
      </c>
      <c r="H177" s="90"/>
      <c r="I177" s="81" t="s">
        <v>986</v>
      </c>
      <c r="J177" s="46"/>
      <c r="K177" s="63">
        <f t="shared" si="8"/>
        <v>0</v>
      </c>
      <c r="L177" s="82">
        <f t="shared" si="6"/>
        <v>0</v>
      </c>
    </row>
    <row r="178" spans="1:12" ht="18.600000000000001" customHeight="1">
      <c r="A178" s="46"/>
      <c r="B178" s="75"/>
      <c r="C178" s="76" t="s">
        <v>967</v>
      </c>
      <c r="D178" s="77" t="s">
        <v>968</v>
      </c>
      <c r="E178" s="78">
        <v>100</v>
      </c>
      <c r="F178" s="89">
        <v>0.44036589999999998</v>
      </c>
      <c r="G178" s="79">
        <f t="shared" si="7"/>
        <v>0.44036589999999998</v>
      </c>
      <c r="H178" s="90"/>
      <c r="I178" s="81" t="s">
        <v>986</v>
      </c>
      <c r="J178" s="46"/>
      <c r="K178" s="63">
        <f t="shared" si="8"/>
        <v>0</v>
      </c>
      <c r="L178" s="82">
        <f t="shared" si="6"/>
        <v>0</v>
      </c>
    </row>
    <row r="179" spans="1:12" ht="18.600000000000001" customHeight="1">
      <c r="A179" s="46"/>
      <c r="B179" s="75"/>
      <c r="C179" s="76" t="s">
        <v>967</v>
      </c>
      <c r="D179" s="77" t="s">
        <v>985</v>
      </c>
      <c r="E179" s="78">
        <v>100</v>
      </c>
      <c r="F179" s="89">
        <v>0.40422589999999997</v>
      </c>
      <c r="G179" s="79">
        <f t="shared" si="7"/>
        <v>0.40422589999999997</v>
      </c>
      <c r="H179" s="90"/>
      <c r="I179" s="81" t="s">
        <v>986</v>
      </c>
      <c r="J179" s="46"/>
      <c r="K179" s="63">
        <f t="shared" si="8"/>
        <v>0</v>
      </c>
      <c r="L179" s="82">
        <f t="shared" si="6"/>
        <v>0</v>
      </c>
    </row>
    <row r="180" spans="1:12" ht="18.600000000000001" customHeight="1">
      <c r="A180" s="46"/>
      <c r="B180" s="84" t="s">
        <v>958</v>
      </c>
      <c r="C180" s="85"/>
      <c r="D180" s="86"/>
      <c r="E180" s="78">
        <v>100</v>
      </c>
      <c r="F180" s="91">
        <v>1.2488177</v>
      </c>
      <c r="G180" s="87">
        <f t="shared" si="7"/>
        <v>1.2488177</v>
      </c>
      <c r="H180" s="90"/>
      <c r="I180" s="88"/>
      <c r="J180" s="46"/>
      <c r="K180" s="63">
        <f t="shared" si="8"/>
        <v>0</v>
      </c>
      <c r="L180" s="82">
        <f t="shared" si="6"/>
        <v>0</v>
      </c>
    </row>
    <row r="181" spans="1:12" ht="18.600000000000001" customHeight="1">
      <c r="A181" s="46"/>
      <c r="B181" s="75" t="s">
        <v>1085</v>
      </c>
      <c r="C181" s="76" t="s">
        <v>967</v>
      </c>
      <c r="D181" s="77" t="s">
        <v>974</v>
      </c>
      <c r="E181" s="78">
        <v>100</v>
      </c>
      <c r="F181" s="89">
        <v>0.40422589999999997</v>
      </c>
      <c r="G181" s="79">
        <f t="shared" si="7"/>
        <v>0.40422589999999997</v>
      </c>
      <c r="H181" s="90"/>
      <c r="I181" s="81" t="s">
        <v>986</v>
      </c>
      <c r="J181" s="46"/>
      <c r="K181" s="63">
        <f t="shared" si="8"/>
        <v>0</v>
      </c>
      <c r="L181" s="82">
        <f t="shared" si="6"/>
        <v>0</v>
      </c>
    </row>
    <row r="182" spans="1:12" ht="18.600000000000001" customHeight="1">
      <c r="A182" s="46"/>
      <c r="B182" s="75"/>
      <c r="C182" s="76" t="s">
        <v>967</v>
      </c>
      <c r="D182" s="77" t="s">
        <v>1086</v>
      </c>
      <c r="E182" s="78">
        <v>100</v>
      </c>
      <c r="F182" s="89">
        <v>0.44397989999999998</v>
      </c>
      <c r="G182" s="79">
        <f t="shared" si="7"/>
        <v>0.44397989999999998</v>
      </c>
      <c r="H182" s="90"/>
      <c r="I182" s="81" t="s">
        <v>986</v>
      </c>
      <c r="J182" s="46"/>
      <c r="K182" s="63">
        <f t="shared" si="8"/>
        <v>0</v>
      </c>
      <c r="L182" s="82">
        <f t="shared" si="6"/>
        <v>0</v>
      </c>
    </row>
    <row r="183" spans="1:12" ht="18.600000000000001" customHeight="1">
      <c r="A183" s="46"/>
      <c r="B183" s="75"/>
      <c r="C183" s="76" t="s">
        <v>978</v>
      </c>
      <c r="D183" s="77" t="s">
        <v>1001</v>
      </c>
      <c r="E183" s="78">
        <v>100</v>
      </c>
      <c r="F183" s="89">
        <v>0.43729399999999996</v>
      </c>
      <c r="G183" s="79">
        <f t="shared" si="7"/>
        <v>0.43729399999999996</v>
      </c>
      <c r="H183" s="90"/>
      <c r="I183" s="81" t="s">
        <v>986</v>
      </c>
      <c r="J183" s="46"/>
      <c r="K183" s="63">
        <f t="shared" si="8"/>
        <v>0</v>
      </c>
      <c r="L183" s="82">
        <f t="shared" si="6"/>
        <v>0</v>
      </c>
    </row>
    <row r="184" spans="1:12" ht="18.600000000000001" customHeight="1">
      <c r="A184" s="46"/>
      <c r="B184" s="84" t="s">
        <v>958</v>
      </c>
      <c r="C184" s="85"/>
      <c r="D184" s="86"/>
      <c r="E184" s="78">
        <v>100</v>
      </c>
      <c r="F184" s="91">
        <v>1.2854997999999997</v>
      </c>
      <c r="G184" s="87">
        <f t="shared" si="7"/>
        <v>1.2854997999999997</v>
      </c>
      <c r="H184" s="90"/>
      <c r="I184" s="88"/>
      <c r="J184" s="46"/>
      <c r="K184" s="63">
        <f t="shared" si="8"/>
        <v>0</v>
      </c>
      <c r="L184" s="82">
        <f t="shared" si="6"/>
        <v>0</v>
      </c>
    </row>
    <row r="185" spans="1:12" ht="18.600000000000001" customHeight="1">
      <c r="A185" s="46"/>
      <c r="B185" s="75" t="s">
        <v>1087</v>
      </c>
      <c r="C185" s="76" t="s">
        <v>967</v>
      </c>
      <c r="D185" s="77" t="s">
        <v>1088</v>
      </c>
      <c r="E185" s="78">
        <v>100</v>
      </c>
      <c r="F185" s="89">
        <v>0.44397989999999998</v>
      </c>
      <c r="G185" s="79">
        <f t="shared" si="7"/>
        <v>0.44397989999999998</v>
      </c>
      <c r="H185" s="90"/>
      <c r="I185" s="81" t="s">
        <v>986</v>
      </c>
      <c r="J185" s="46"/>
      <c r="K185" s="63">
        <f t="shared" si="8"/>
        <v>0</v>
      </c>
      <c r="L185" s="82">
        <f t="shared" si="6"/>
        <v>0</v>
      </c>
    </row>
    <row r="186" spans="1:12" ht="18.600000000000001" customHeight="1">
      <c r="A186" s="46"/>
      <c r="B186" s="75"/>
      <c r="C186" s="76" t="s">
        <v>960</v>
      </c>
      <c r="D186" s="77" t="s">
        <v>995</v>
      </c>
      <c r="E186" s="78">
        <v>100</v>
      </c>
      <c r="F186" s="89">
        <v>0.37766300000000003</v>
      </c>
      <c r="G186" s="79">
        <f t="shared" si="7"/>
        <v>0.37766300000000003</v>
      </c>
      <c r="H186" s="90"/>
      <c r="I186" s="81" t="s">
        <v>986</v>
      </c>
      <c r="J186" s="46"/>
      <c r="K186" s="63">
        <f t="shared" si="8"/>
        <v>0</v>
      </c>
      <c r="L186" s="82">
        <f t="shared" si="6"/>
        <v>0</v>
      </c>
    </row>
    <row r="187" spans="1:12" ht="18.600000000000001" customHeight="1">
      <c r="A187" s="46"/>
      <c r="B187" s="75"/>
      <c r="C187" s="76" t="s">
        <v>286</v>
      </c>
      <c r="D187" s="77" t="s">
        <v>1089</v>
      </c>
      <c r="E187" s="78">
        <v>100</v>
      </c>
      <c r="F187" s="89">
        <v>0.38471030000000001</v>
      </c>
      <c r="G187" s="79">
        <f t="shared" si="7"/>
        <v>0.38471030000000001</v>
      </c>
      <c r="H187" s="90"/>
      <c r="I187" s="81" t="s">
        <v>986</v>
      </c>
      <c r="J187" s="46"/>
      <c r="K187" s="63">
        <f t="shared" si="8"/>
        <v>0</v>
      </c>
      <c r="L187" s="82">
        <f t="shared" si="6"/>
        <v>0</v>
      </c>
    </row>
    <row r="188" spans="1:12" ht="18.600000000000001" customHeight="1">
      <c r="A188" s="46"/>
      <c r="B188" s="84" t="s">
        <v>958</v>
      </c>
      <c r="C188" s="85"/>
      <c r="D188" s="86"/>
      <c r="E188" s="78">
        <v>100</v>
      </c>
      <c r="F188" s="91">
        <v>1.2063531999999999</v>
      </c>
      <c r="G188" s="87">
        <f t="shared" si="7"/>
        <v>1.2063531999999999</v>
      </c>
      <c r="H188" s="90"/>
      <c r="I188" s="88"/>
      <c r="J188" s="46"/>
      <c r="K188" s="63">
        <f t="shared" si="8"/>
        <v>0</v>
      </c>
      <c r="L188" s="82">
        <f t="shared" si="6"/>
        <v>0</v>
      </c>
    </row>
    <row r="189" spans="1:12" ht="18.600000000000001" customHeight="1">
      <c r="A189" s="46"/>
      <c r="B189" s="75" t="s">
        <v>1090</v>
      </c>
      <c r="C189" s="76" t="s">
        <v>967</v>
      </c>
      <c r="D189" s="77" t="s">
        <v>1091</v>
      </c>
      <c r="E189" s="78">
        <v>100</v>
      </c>
      <c r="F189" s="89">
        <v>0.44036589999999998</v>
      </c>
      <c r="G189" s="79">
        <f t="shared" si="7"/>
        <v>0.44036589999999998</v>
      </c>
      <c r="H189" s="90"/>
      <c r="I189" s="81" t="s">
        <v>986</v>
      </c>
      <c r="J189" s="46"/>
      <c r="K189" s="63">
        <f t="shared" si="8"/>
        <v>0</v>
      </c>
      <c r="L189" s="82">
        <f t="shared" si="6"/>
        <v>0</v>
      </c>
    </row>
    <row r="190" spans="1:12" ht="18.600000000000001" customHeight="1">
      <c r="A190" s="46"/>
      <c r="B190" s="75"/>
      <c r="C190" s="76" t="s">
        <v>982</v>
      </c>
      <c r="D190" s="77" t="s">
        <v>1092</v>
      </c>
      <c r="E190" s="78">
        <v>100</v>
      </c>
      <c r="F190" s="89">
        <v>0.30935840000000003</v>
      </c>
      <c r="G190" s="79">
        <f t="shared" si="7"/>
        <v>0.30935840000000003</v>
      </c>
      <c r="H190" s="90"/>
      <c r="I190" s="81" t="s">
        <v>986</v>
      </c>
      <c r="J190" s="46"/>
      <c r="K190" s="63">
        <f t="shared" si="8"/>
        <v>0</v>
      </c>
      <c r="L190" s="82">
        <f t="shared" si="6"/>
        <v>0</v>
      </c>
    </row>
    <row r="191" spans="1:12" ht="18.600000000000001" customHeight="1">
      <c r="A191" s="46"/>
      <c r="B191" s="75"/>
      <c r="C191" s="76" t="s">
        <v>987</v>
      </c>
      <c r="D191" s="77" t="s">
        <v>1093</v>
      </c>
      <c r="E191" s="78">
        <v>100</v>
      </c>
      <c r="F191" s="89">
        <v>0.35381059999999998</v>
      </c>
      <c r="G191" s="79">
        <f t="shared" si="7"/>
        <v>0.35381059999999998</v>
      </c>
      <c r="H191" s="90"/>
      <c r="I191" s="81" t="s">
        <v>986</v>
      </c>
      <c r="J191" s="46"/>
      <c r="K191" s="63">
        <f t="shared" si="8"/>
        <v>0</v>
      </c>
      <c r="L191" s="82">
        <f t="shared" si="6"/>
        <v>0</v>
      </c>
    </row>
    <row r="192" spans="1:12" ht="18.600000000000001" customHeight="1">
      <c r="A192" s="46"/>
      <c r="B192" s="84" t="s">
        <v>958</v>
      </c>
      <c r="C192" s="85"/>
      <c r="D192" s="86"/>
      <c r="E192" s="78">
        <v>100</v>
      </c>
      <c r="F192" s="91">
        <v>1.1035349000000001</v>
      </c>
      <c r="G192" s="87">
        <f t="shared" si="7"/>
        <v>1.1035349000000001</v>
      </c>
      <c r="H192" s="90"/>
      <c r="I192" s="88"/>
      <c r="J192" s="46"/>
      <c r="K192" s="63">
        <f t="shared" si="8"/>
        <v>0</v>
      </c>
      <c r="L192" s="82">
        <f t="shared" si="6"/>
        <v>0</v>
      </c>
    </row>
    <row r="193" spans="1:12" ht="18.600000000000001" customHeight="1">
      <c r="A193" s="46"/>
      <c r="B193" s="75" t="s">
        <v>1094</v>
      </c>
      <c r="C193" s="76" t="s">
        <v>960</v>
      </c>
      <c r="D193" s="77" t="s">
        <v>1095</v>
      </c>
      <c r="E193" s="78">
        <v>100</v>
      </c>
      <c r="F193" s="89">
        <v>0.37766300000000003</v>
      </c>
      <c r="G193" s="79">
        <f t="shared" si="7"/>
        <v>0.37766300000000003</v>
      </c>
      <c r="H193" s="90"/>
      <c r="I193" s="81" t="s">
        <v>986</v>
      </c>
      <c r="J193" s="46"/>
      <c r="K193" s="63">
        <f t="shared" si="8"/>
        <v>0</v>
      </c>
      <c r="L193" s="82">
        <f t="shared" si="6"/>
        <v>0</v>
      </c>
    </row>
    <row r="194" spans="1:12" ht="18.600000000000001" customHeight="1">
      <c r="A194" s="46"/>
      <c r="B194" s="75"/>
      <c r="C194" s="76" t="s">
        <v>960</v>
      </c>
      <c r="D194" s="77" t="s">
        <v>1053</v>
      </c>
      <c r="E194" s="78">
        <v>100</v>
      </c>
      <c r="F194" s="89">
        <v>0.37766300000000003</v>
      </c>
      <c r="G194" s="79">
        <f t="shared" si="7"/>
        <v>0.37766300000000003</v>
      </c>
      <c r="H194" s="90"/>
      <c r="I194" s="81" t="s">
        <v>986</v>
      </c>
      <c r="J194" s="46"/>
      <c r="K194" s="63">
        <f t="shared" si="8"/>
        <v>0</v>
      </c>
      <c r="L194" s="82">
        <f t="shared" si="6"/>
        <v>0</v>
      </c>
    </row>
    <row r="195" spans="1:12" ht="18.600000000000001" customHeight="1">
      <c r="A195" s="46"/>
      <c r="B195" s="75"/>
      <c r="C195" s="76" t="s">
        <v>960</v>
      </c>
      <c r="D195" s="77" t="s">
        <v>981</v>
      </c>
      <c r="E195" s="78">
        <v>100</v>
      </c>
      <c r="F195" s="89">
        <v>0.41380299999999992</v>
      </c>
      <c r="G195" s="79">
        <f t="shared" si="7"/>
        <v>0.41380299999999992</v>
      </c>
      <c r="H195" s="90"/>
      <c r="I195" s="81" t="s">
        <v>986</v>
      </c>
      <c r="J195" s="46"/>
      <c r="K195" s="63">
        <f t="shared" si="8"/>
        <v>0</v>
      </c>
      <c r="L195" s="82">
        <f t="shared" si="6"/>
        <v>0</v>
      </c>
    </row>
    <row r="196" spans="1:12" ht="18.600000000000001" customHeight="1">
      <c r="A196" s="46"/>
      <c r="B196" s="84" t="s">
        <v>958</v>
      </c>
      <c r="C196" s="85"/>
      <c r="D196" s="86"/>
      <c r="E196" s="78">
        <v>100</v>
      </c>
      <c r="F196" s="91">
        <v>1.1691290000000001</v>
      </c>
      <c r="G196" s="87">
        <f t="shared" si="7"/>
        <v>1.1691290000000001</v>
      </c>
      <c r="H196" s="90"/>
      <c r="I196" s="88"/>
      <c r="J196" s="46"/>
      <c r="K196" s="63">
        <f t="shared" si="8"/>
        <v>0</v>
      </c>
      <c r="L196" s="82">
        <f t="shared" si="6"/>
        <v>0</v>
      </c>
    </row>
    <row r="197" spans="1:12" ht="18.600000000000001" customHeight="1">
      <c r="A197" s="46"/>
      <c r="B197" s="75" t="s">
        <v>1096</v>
      </c>
      <c r="C197" s="76" t="s">
        <v>962</v>
      </c>
      <c r="D197" s="77" t="s">
        <v>963</v>
      </c>
      <c r="E197" s="78">
        <v>100</v>
      </c>
      <c r="F197" s="89">
        <v>0.23924679999999998</v>
      </c>
      <c r="G197" s="79">
        <f t="shared" si="7"/>
        <v>0.23924679999999998</v>
      </c>
      <c r="H197" s="90"/>
      <c r="I197" s="81" t="s">
        <v>986</v>
      </c>
      <c r="J197" s="46"/>
      <c r="K197" s="63">
        <f t="shared" si="8"/>
        <v>0</v>
      </c>
      <c r="L197" s="82">
        <f t="shared" si="6"/>
        <v>0</v>
      </c>
    </row>
    <row r="198" spans="1:12" ht="18.600000000000001" customHeight="1">
      <c r="A198" s="46"/>
      <c r="B198" s="75"/>
      <c r="C198" s="76" t="s">
        <v>962</v>
      </c>
      <c r="D198" s="77" t="s">
        <v>1097</v>
      </c>
      <c r="E198" s="78">
        <v>100</v>
      </c>
      <c r="F198" s="89">
        <v>0.23924679999999998</v>
      </c>
      <c r="G198" s="79">
        <f t="shared" si="7"/>
        <v>0.23924679999999998</v>
      </c>
      <c r="H198" s="90"/>
      <c r="I198" s="81" t="s">
        <v>986</v>
      </c>
      <c r="J198" s="46"/>
      <c r="K198" s="63">
        <f t="shared" si="8"/>
        <v>0</v>
      </c>
      <c r="L198" s="82">
        <f t="shared" si="6"/>
        <v>0</v>
      </c>
    </row>
    <row r="199" spans="1:12" ht="18.600000000000001" customHeight="1">
      <c r="A199" s="46"/>
      <c r="B199" s="75"/>
      <c r="C199" s="76" t="s">
        <v>962</v>
      </c>
      <c r="D199" s="77" t="s">
        <v>1098</v>
      </c>
      <c r="E199" s="78">
        <v>100</v>
      </c>
      <c r="F199" s="89">
        <v>0.23924679999999998</v>
      </c>
      <c r="G199" s="79">
        <f t="shared" si="7"/>
        <v>0.23924679999999998</v>
      </c>
      <c r="H199" s="90"/>
      <c r="I199" s="81" t="s">
        <v>986</v>
      </c>
      <c r="J199" s="46"/>
      <c r="K199" s="63">
        <f t="shared" si="8"/>
        <v>0</v>
      </c>
      <c r="L199" s="82">
        <f t="shared" si="6"/>
        <v>0</v>
      </c>
    </row>
    <row r="200" spans="1:12" ht="18.600000000000001" customHeight="1">
      <c r="A200" s="46"/>
      <c r="B200" s="84" t="s">
        <v>958</v>
      </c>
      <c r="C200" s="85"/>
      <c r="D200" s="86"/>
      <c r="E200" s="78">
        <v>100</v>
      </c>
      <c r="F200" s="91">
        <v>0.71774039999999995</v>
      </c>
      <c r="G200" s="87">
        <f t="shared" si="7"/>
        <v>0.71774039999999995</v>
      </c>
      <c r="H200" s="90"/>
      <c r="I200" s="88"/>
      <c r="J200" s="46"/>
      <c r="K200" s="63">
        <f t="shared" si="8"/>
        <v>0</v>
      </c>
      <c r="L200" s="82">
        <f t="shared" ref="L200:L263" si="9">H200*G200</f>
        <v>0</v>
      </c>
    </row>
    <row r="201" spans="1:12" ht="18.600000000000001" customHeight="1">
      <c r="A201" s="46"/>
      <c r="B201" s="75" t="s">
        <v>1099</v>
      </c>
      <c r="C201" s="76" t="s">
        <v>964</v>
      </c>
      <c r="D201" s="77" t="s">
        <v>1100</v>
      </c>
      <c r="E201" s="78">
        <v>100</v>
      </c>
      <c r="F201" s="89">
        <v>0.38326470000000001</v>
      </c>
      <c r="G201" s="79">
        <f t="shared" ref="G201:G264" si="10">F201*(1-$H$2)</f>
        <v>0.38326470000000001</v>
      </c>
      <c r="H201" s="90"/>
      <c r="I201" s="81" t="s">
        <v>986</v>
      </c>
      <c r="J201" s="46"/>
      <c r="K201" s="63">
        <f t="shared" ref="K201:K264" si="11">H201</f>
        <v>0</v>
      </c>
      <c r="L201" s="82">
        <f t="shared" si="9"/>
        <v>0</v>
      </c>
    </row>
    <row r="202" spans="1:12" ht="18.600000000000001" customHeight="1">
      <c r="A202" s="46"/>
      <c r="B202" s="75"/>
      <c r="C202" s="76" t="s">
        <v>964</v>
      </c>
      <c r="D202" s="77" t="s">
        <v>965</v>
      </c>
      <c r="E202" s="78">
        <v>100</v>
      </c>
      <c r="F202" s="89">
        <v>0.38326470000000001</v>
      </c>
      <c r="G202" s="79">
        <f t="shared" si="10"/>
        <v>0.38326470000000001</v>
      </c>
      <c r="H202" s="90"/>
      <c r="I202" s="81" t="s">
        <v>986</v>
      </c>
      <c r="J202" s="46"/>
      <c r="K202" s="63">
        <f t="shared" si="11"/>
        <v>0</v>
      </c>
      <c r="L202" s="82">
        <f t="shared" si="9"/>
        <v>0</v>
      </c>
    </row>
    <row r="203" spans="1:12" ht="18.600000000000001" customHeight="1">
      <c r="A203" s="46"/>
      <c r="B203" s="75"/>
      <c r="C203" s="76" t="s">
        <v>964</v>
      </c>
      <c r="D203" s="77" t="s">
        <v>1101</v>
      </c>
      <c r="E203" s="78">
        <v>100</v>
      </c>
      <c r="F203" s="89">
        <v>0.37567529999999999</v>
      </c>
      <c r="G203" s="79">
        <f t="shared" si="10"/>
        <v>0.37567529999999999</v>
      </c>
      <c r="H203" s="90"/>
      <c r="I203" s="81" t="s">
        <v>986</v>
      </c>
      <c r="J203" s="46"/>
      <c r="K203" s="63">
        <f t="shared" si="11"/>
        <v>0</v>
      </c>
      <c r="L203" s="82">
        <f t="shared" si="9"/>
        <v>0</v>
      </c>
    </row>
    <row r="204" spans="1:12" ht="18.600000000000001" customHeight="1">
      <c r="A204" s="46"/>
      <c r="B204" s="84" t="s">
        <v>958</v>
      </c>
      <c r="C204" s="85"/>
      <c r="D204" s="86"/>
      <c r="E204" s="78">
        <v>100</v>
      </c>
      <c r="F204" s="91">
        <v>1.1422046999999997</v>
      </c>
      <c r="G204" s="87">
        <f t="shared" si="10"/>
        <v>1.1422046999999997</v>
      </c>
      <c r="H204" s="90"/>
      <c r="I204" s="92" t="s">
        <v>986</v>
      </c>
      <c r="J204" s="46"/>
      <c r="K204" s="63">
        <f t="shared" si="11"/>
        <v>0</v>
      </c>
      <c r="L204" s="82">
        <f t="shared" si="9"/>
        <v>0</v>
      </c>
    </row>
    <row r="205" spans="1:12" ht="18.600000000000001" customHeight="1">
      <c r="A205" s="46"/>
      <c r="B205" s="75" t="s">
        <v>1102</v>
      </c>
      <c r="C205" s="76" t="s">
        <v>967</v>
      </c>
      <c r="D205" s="77" t="s">
        <v>1103</v>
      </c>
      <c r="E205" s="78">
        <v>100</v>
      </c>
      <c r="F205" s="89">
        <v>0.40422589999999997</v>
      </c>
      <c r="G205" s="79">
        <f t="shared" si="10"/>
        <v>0.40422589999999997</v>
      </c>
      <c r="H205" s="90"/>
      <c r="I205" s="81" t="s">
        <v>986</v>
      </c>
      <c r="J205" s="46"/>
      <c r="K205" s="63">
        <f t="shared" si="11"/>
        <v>0</v>
      </c>
      <c r="L205" s="82">
        <f t="shared" si="9"/>
        <v>0</v>
      </c>
    </row>
    <row r="206" spans="1:12" ht="18.600000000000001" customHeight="1">
      <c r="A206" s="46"/>
      <c r="B206" s="75"/>
      <c r="C206" s="76" t="s">
        <v>967</v>
      </c>
      <c r="D206" s="77" t="s">
        <v>1091</v>
      </c>
      <c r="E206" s="78">
        <v>100</v>
      </c>
      <c r="F206" s="89">
        <v>0.44036589999999998</v>
      </c>
      <c r="G206" s="79">
        <f t="shared" si="10"/>
        <v>0.44036589999999998</v>
      </c>
      <c r="H206" s="90"/>
      <c r="I206" s="81" t="s">
        <v>986</v>
      </c>
      <c r="J206" s="46"/>
      <c r="K206" s="63">
        <f t="shared" si="11"/>
        <v>0</v>
      </c>
      <c r="L206" s="82">
        <f t="shared" si="9"/>
        <v>0</v>
      </c>
    </row>
    <row r="207" spans="1:12" ht="18.600000000000001" customHeight="1">
      <c r="A207" s="46"/>
      <c r="B207" s="75"/>
      <c r="C207" s="76" t="s">
        <v>982</v>
      </c>
      <c r="D207" s="77" t="s">
        <v>1104</v>
      </c>
      <c r="E207" s="78">
        <v>100</v>
      </c>
      <c r="F207" s="89">
        <v>0.30935840000000003</v>
      </c>
      <c r="G207" s="79">
        <f t="shared" si="10"/>
        <v>0.30935840000000003</v>
      </c>
      <c r="H207" s="90"/>
      <c r="I207" s="81" t="s">
        <v>986</v>
      </c>
      <c r="J207" s="46"/>
      <c r="K207" s="63">
        <f t="shared" si="11"/>
        <v>0</v>
      </c>
      <c r="L207" s="82">
        <f t="shared" si="9"/>
        <v>0</v>
      </c>
    </row>
    <row r="208" spans="1:12" ht="18.600000000000001" customHeight="1">
      <c r="A208" s="46"/>
      <c r="B208" s="84" t="s">
        <v>958</v>
      </c>
      <c r="C208" s="85"/>
      <c r="D208" s="86"/>
      <c r="E208" s="78">
        <v>100</v>
      </c>
      <c r="F208" s="91">
        <v>1.1539502000000001</v>
      </c>
      <c r="G208" s="87">
        <f t="shared" si="10"/>
        <v>1.1539502000000001</v>
      </c>
      <c r="H208" s="90"/>
      <c r="I208" s="92"/>
      <c r="J208" s="46"/>
      <c r="K208" s="63">
        <f t="shared" si="11"/>
        <v>0</v>
      </c>
      <c r="L208" s="82">
        <f t="shared" si="9"/>
        <v>0</v>
      </c>
    </row>
    <row r="209" spans="1:12" ht="18.600000000000001" customHeight="1">
      <c r="A209" s="46"/>
      <c r="B209" s="75" t="s">
        <v>1105</v>
      </c>
      <c r="C209" s="76" t="s">
        <v>1106</v>
      </c>
      <c r="D209" s="77" t="s">
        <v>1107</v>
      </c>
      <c r="E209" s="78">
        <v>100</v>
      </c>
      <c r="F209" s="89">
        <v>0.36392979999999997</v>
      </c>
      <c r="G209" s="79">
        <f t="shared" si="10"/>
        <v>0.36392979999999997</v>
      </c>
      <c r="H209" s="90"/>
      <c r="I209" s="81" t="s">
        <v>986</v>
      </c>
      <c r="J209" s="46"/>
      <c r="K209" s="63">
        <f t="shared" si="11"/>
        <v>0</v>
      </c>
      <c r="L209" s="82">
        <f t="shared" si="9"/>
        <v>0</v>
      </c>
    </row>
    <row r="210" spans="1:12" ht="18.600000000000001" customHeight="1">
      <c r="A210" s="46"/>
      <c r="B210" s="75"/>
      <c r="C210" s="76" t="s">
        <v>1106</v>
      </c>
      <c r="D210" s="77" t="s">
        <v>1108</v>
      </c>
      <c r="E210" s="78">
        <v>100</v>
      </c>
      <c r="F210" s="89">
        <v>0.36392979999999997</v>
      </c>
      <c r="G210" s="79">
        <f t="shared" si="10"/>
        <v>0.36392979999999997</v>
      </c>
      <c r="H210" s="90"/>
      <c r="I210" s="81" t="s">
        <v>986</v>
      </c>
      <c r="J210" s="46"/>
      <c r="K210" s="63">
        <f t="shared" si="11"/>
        <v>0</v>
      </c>
      <c r="L210" s="82">
        <f t="shared" si="9"/>
        <v>0</v>
      </c>
    </row>
    <row r="211" spans="1:12" ht="18.600000000000001" customHeight="1">
      <c r="A211" s="46"/>
      <c r="B211" s="75"/>
      <c r="C211" s="76" t="s">
        <v>1106</v>
      </c>
      <c r="D211" s="77" t="s">
        <v>1109</v>
      </c>
      <c r="E211" s="78">
        <v>100</v>
      </c>
      <c r="F211" s="89">
        <v>0.36392979999999997</v>
      </c>
      <c r="G211" s="79">
        <f t="shared" si="10"/>
        <v>0.36392979999999997</v>
      </c>
      <c r="H211" s="90"/>
      <c r="I211" s="81" t="s">
        <v>986</v>
      </c>
      <c r="J211" s="46"/>
      <c r="K211" s="63">
        <f t="shared" si="11"/>
        <v>0</v>
      </c>
      <c r="L211" s="82">
        <f t="shared" si="9"/>
        <v>0</v>
      </c>
    </row>
    <row r="212" spans="1:12" ht="18.600000000000001" customHeight="1">
      <c r="A212" s="46"/>
      <c r="B212" s="84" t="s">
        <v>958</v>
      </c>
      <c r="C212" s="85"/>
      <c r="D212" s="86"/>
      <c r="E212" s="78">
        <v>100</v>
      </c>
      <c r="F212" s="91">
        <v>1.0917893999999999</v>
      </c>
      <c r="G212" s="87">
        <f t="shared" si="10"/>
        <v>1.0917893999999999</v>
      </c>
      <c r="H212" s="90"/>
      <c r="I212" s="92"/>
      <c r="J212" s="46"/>
      <c r="K212" s="63">
        <f t="shared" si="11"/>
        <v>0</v>
      </c>
      <c r="L212" s="82">
        <f t="shared" si="9"/>
        <v>0</v>
      </c>
    </row>
    <row r="213" spans="1:12" ht="18.600000000000001" customHeight="1">
      <c r="A213" s="46"/>
      <c r="B213" s="75" t="s">
        <v>1110</v>
      </c>
      <c r="C213" s="76" t="s">
        <v>967</v>
      </c>
      <c r="D213" s="77" t="s">
        <v>1003</v>
      </c>
      <c r="E213" s="78">
        <v>100</v>
      </c>
      <c r="F213" s="89">
        <v>0.40422589999999997</v>
      </c>
      <c r="G213" s="79">
        <f t="shared" si="10"/>
        <v>0.40422589999999997</v>
      </c>
      <c r="H213" s="90"/>
      <c r="I213" s="81" t="s">
        <v>986</v>
      </c>
      <c r="J213" s="46"/>
      <c r="K213" s="63">
        <f t="shared" si="11"/>
        <v>0</v>
      </c>
      <c r="L213" s="82">
        <f t="shared" si="9"/>
        <v>0</v>
      </c>
    </row>
    <row r="214" spans="1:12" ht="18.600000000000001" customHeight="1">
      <c r="A214" s="46"/>
      <c r="B214" s="75"/>
      <c r="C214" s="76" t="s">
        <v>967</v>
      </c>
      <c r="D214" s="77" t="s">
        <v>1086</v>
      </c>
      <c r="E214" s="78">
        <v>100</v>
      </c>
      <c r="F214" s="89">
        <v>0.44397989999999998</v>
      </c>
      <c r="G214" s="79">
        <f t="shared" si="10"/>
        <v>0.44397989999999998</v>
      </c>
      <c r="H214" s="90"/>
      <c r="I214" s="81" t="s">
        <v>986</v>
      </c>
      <c r="J214" s="46"/>
      <c r="K214" s="63">
        <f t="shared" si="11"/>
        <v>0</v>
      </c>
      <c r="L214" s="82">
        <f t="shared" si="9"/>
        <v>0</v>
      </c>
    </row>
    <row r="215" spans="1:12" ht="18.600000000000001" customHeight="1">
      <c r="A215" s="46"/>
      <c r="B215" s="75"/>
      <c r="C215" s="76" t="s">
        <v>982</v>
      </c>
      <c r="D215" s="77" t="s">
        <v>996</v>
      </c>
      <c r="E215" s="78">
        <v>100</v>
      </c>
      <c r="F215" s="89">
        <v>0.30935840000000003</v>
      </c>
      <c r="G215" s="79">
        <f t="shared" si="10"/>
        <v>0.30935840000000003</v>
      </c>
      <c r="H215" s="90"/>
      <c r="I215" s="81" t="s">
        <v>986</v>
      </c>
      <c r="J215" s="46"/>
      <c r="K215" s="63">
        <f t="shared" si="11"/>
        <v>0</v>
      </c>
      <c r="L215" s="82">
        <f t="shared" si="9"/>
        <v>0</v>
      </c>
    </row>
    <row r="216" spans="1:12" ht="18.600000000000001" customHeight="1">
      <c r="A216" s="46"/>
      <c r="B216" s="84" t="s">
        <v>958</v>
      </c>
      <c r="C216" s="85"/>
      <c r="D216" s="86"/>
      <c r="E216" s="78">
        <v>100</v>
      </c>
      <c r="F216" s="91">
        <v>1.1575642000000002</v>
      </c>
      <c r="G216" s="87">
        <f t="shared" si="10"/>
        <v>1.1575642000000002</v>
      </c>
      <c r="H216" s="90"/>
      <c r="I216" s="92"/>
      <c r="J216" s="46"/>
      <c r="K216" s="63">
        <f t="shared" si="11"/>
        <v>0</v>
      </c>
      <c r="L216" s="82">
        <f t="shared" si="9"/>
        <v>0</v>
      </c>
    </row>
    <row r="217" spans="1:12" ht="18.600000000000001" customHeight="1">
      <c r="A217" s="46"/>
      <c r="B217" s="75" t="s">
        <v>1111</v>
      </c>
      <c r="C217" s="76" t="s">
        <v>960</v>
      </c>
      <c r="D217" s="77" t="s">
        <v>1112</v>
      </c>
      <c r="E217" s="78">
        <v>100</v>
      </c>
      <c r="F217" s="89">
        <v>0.37766300000000003</v>
      </c>
      <c r="G217" s="79">
        <f t="shared" si="10"/>
        <v>0.37766300000000003</v>
      </c>
      <c r="H217" s="90"/>
      <c r="I217" s="81" t="s">
        <v>986</v>
      </c>
      <c r="J217" s="46"/>
      <c r="K217" s="63">
        <f t="shared" si="11"/>
        <v>0</v>
      </c>
      <c r="L217" s="82">
        <f t="shared" si="9"/>
        <v>0</v>
      </c>
    </row>
    <row r="218" spans="1:12" ht="18.600000000000001" customHeight="1">
      <c r="A218" s="46"/>
      <c r="B218" s="75"/>
      <c r="C218" s="76" t="s">
        <v>960</v>
      </c>
      <c r="D218" s="77" t="s">
        <v>1113</v>
      </c>
      <c r="E218" s="78">
        <v>100</v>
      </c>
      <c r="F218" s="89">
        <v>0.37766300000000003</v>
      </c>
      <c r="G218" s="79">
        <f t="shared" si="10"/>
        <v>0.37766300000000003</v>
      </c>
      <c r="H218" s="90"/>
      <c r="I218" s="81" t="s">
        <v>986</v>
      </c>
      <c r="J218" s="46"/>
      <c r="K218" s="63">
        <f t="shared" si="11"/>
        <v>0</v>
      </c>
      <c r="L218" s="82">
        <f t="shared" si="9"/>
        <v>0</v>
      </c>
    </row>
    <row r="219" spans="1:12" ht="18.600000000000001" customHeight="1">
      <c r="A219" s="46"/>
      <c r="B219" s="75"/>
      <c r="C219" s="76" t="s">
        <v>960</v>
      </c>
      <c r="D219" s="77" t="s">
        <v>1114</v>
      </c>
      <c r="E219" s="78">
        <v>100</v>
      </c>
      <c r="F219" s="89">
        <v>0.37766300000000003</v>
      </c>
      <c r="G219" s="79">
        <f t="shared" si="10"/>
        <v>0.37766300000000003</v>
      </c>
      <c r="H219" s="90"/>
      <c r="I219" s="81" t="s">
        <v>986</v>
      </c>
      <c r="J219" s="46"/>
      <c r="K219" s="63">
        <f t="shared" si="11"/>
        <v>0</v>
      </c>
      <c r="L219" s="82">
        <f t="shared" si="9"/>
        <v>0</v>
      </c>
    </row>
    <row r="220" spans="1:12" ht="18.600000000000001" customHeight="1">
      <c r="A220" s="46"/>
      <c r="B220" s="84" t="s">
        <v>958</v>
      </c>
      <c r="C220" s="85"/>
      <c r="D220" s="86"/>
      <c r="E220" s="78">
        <v>100</v>
      </c>
      <c r="F220" s="91">
        <v>1.132989</v>
      </c>
      <c r="G220" s="87">
        <f t="shared" si="10"/>
        <v>1.132989</v>
      </c>
      <c r="H220" s="90"/>
      <c r="I220" s="92"/>
      <c r="J220" s="46"/>
      <c r="K220" s="63">
        <f t="shared" si="11"/>
        <v>0</v>
      </c>
      <c r="L220" s="82">
        <f t="shared" si="9"/>
        <v>0</v>
      </c>
    </row>
    <row r="221" spans="1:12" ht="18.600000000000001" customHeight="1">
      <c r="A221" s="46"/>
      <c r="B221" s="75" t="s">
        <v>1115</v>
      </c>
      <c r="C221" s="76" t="s">
        <v>1116</v>
      </c>
      <c r="D221" s="77" t="s">
        <v>1117</v>
      </c>
      <c r="E221" s="78">
        <v>100</v>
      </c>
      <c r="F221" s="89">
        <v>0.3792893</v>
      </c>
      <c r="G221" s="79">
        <f t="shared" si="10"/>
        <v>0.3792893</v>
      </c>
      <c r="H221" s="90"/>
      <c r="I221" s="81" t="s">
        <v>986</v>
      </c>
      <c r="J221" s="46"/>
      <c r="K221" s="63">
        <f t="shared" si="11"/>
        <v>0</v>
      </c>
      <c r="L221" s="82">
        <f t="shared" si="9"/>
        <v>0</v>
      </c>
    </row>
    <row r="222" spans="1:12" ht="18.600000000000001" customHeight="1">
      <c r="A222" s="46"/>
      <c r="B222" s="75"/>
      <c r="C222" s="76" t="s">
        <v>1116</v>
      </c>
      <c r="D222" s="77" t="s">
        <v>1118</v>
      </c>
      <c r="E222" s="78">
        <v>100</v>
      </c>
      <c r="F222" s="89">
        <v>0.3792893</v>
      </c>
      <c r="G222" s="79">
        <f t="shared" si="10"/>
        <v>0.3792893</v>
      </c>
      <c r="H222" s="90"/>
      <c r="I222" s="81" t="s">
        <v>986</v>
      </c>
      <c r="J222" s="46"/>
      <c r="K222" s="63">
        <f t="shared" si="11"/>
        <v>0</v>
      </c>
      <c r="L222" s="82">
        <f t="shared" si="9"/>
        <v>0</v>
      </c>
    </row>
    <row r="223" spans="1:12" ht="18.600000000000001" customHeight="1">
      <c r="A223" s="46"/>
      <c r="B223" s="75"/>
      <c r="C223" s="76" t="s">
        <v>1116</v>
      </c>
      <c r="D223" s="77" t="s">
        <v>1119</v>
      </c>
      <c r="E223" s="78">
        <v>100</v>
      </c>
      <c r="F223" s="89">
        <v>0.3792893</v>
      </c>
      <c r="G223" s="79">
        <f t="shared" si="10"/>
        <v>0.3792893</v>
      </c>
      <c r="H223" s="90"/>
      <c r="I223" s="81" t="s">
        <v>986</v>
      </c>
      <c r="J223" s="46"/>
      <c r="K223" s="63">
        <f t="shared" si="11"/>
        <v>0</v>
      </c>
      <c r="L223" s="82">
        <f t="shared" si="9"/>
        <v>0</v>
      </c>
    </row>
    <row r="224" spans="1:12" ht="18.600000000000001" customHeight="1">
      <c r="A224" s="46"/>
      <c r="B224" s="84" t="s">
        <v>958</v>
      </c>
      <c r="C224" s="85"/>
      <c r="D224" s="86"/>
      <c r="E224" s="78">
        <v>100</v>
      </c>
      <c r="F224" s="91">
        <v>1.1378678999999998</v>
      </c>
      <c r="G224" s="87">
        <f t="shared" si="10"/>
        <v>1.1378678999999998</v>
      </c>
      <c r="H224" s="90"/>
      <c r="I224" s="92"/>
      <c r="J224" s="46"/>
      <c r="K224" s="63">
        <f t="shared" si="11"/>
        <v>0</v>
      </c>
      <c r="L224" s="82">
        <f t="shared" si="9"/>
        <v>0</v>
      </c>
    </row>
    <row r="225" spans="1:12" ht="18.600000000000001" customHeight="1">
      <c r="A225" s="46"/>
      <c r="B225" s="75" t="s">
        <v>1120</v>
      </c>
      <c r="C225" s="76" t="s">
        <v>967</v>
      </c>
      <c r="D225" s="77" t="s">
        <v>1016</v>
      </c>
      <c r="E225" s="78">
        <v>100</v>
      </c>
      <c r="F225" s="89">
        <v>0.40422589999999997</v>
      </c>
      <c r="G225" s="79">
        <f t="shared" si="10"/>
        <v>0.40422589999999997</v>
      </c>
      <c r="H225" s="90"/>
      <c r="I225" s="81" t="s">
        <v>986</v>
      </c>
      <c r="J225" s="46"/>
      <c r="K225" s="63">
        <f t="shared" si="11"/>
        <v>0</v>
      </c>
      <c r="L225" s="82">
        <f t="shared" si="9"/>
        <v>0</v>
      </c>
    </row>
    <row r="226" spans="1:12" ht="18.600000000000001" customHeight="1">
      <c r="A226" s="46"/>
      <c r="B226" s="75"/>
      <c r="C226" s="76" t="s">
        <v>967</v>
      </c>
      <c r="D226" s="77" t="s">
        <v>1121</v>
      </c>
      <c r="E226" s="78">
        <v>100</v>
      </c>
      <c r="F226" s="89">
        <v>0.40422589999999997</v>
      </c>
      <c r="G226" s="79">
        <f t="shared" si="10"/>
        <v>0.40422589999999997</v>
      </c>
      <c r="H226" s="90"/>
      <c r="I226" s="81" t="s">
        <v>986</v>
      </c>
      <c r="J226" s="46"/>
      <c r="K226" s="63">
        <f t="shared" si="11"/>
        <v>0</v>
      </c>
      <c r="L226" s="82">
        <f t="shared" si="9"/>
        <v>0</v>
      </c>
    </row>
    <row r="227" spans="1:12" ht="18.600000000000001" customHeight="1">
      <c r="A227" s="46"/>
      <c r="B227" s="75"/>
      <c r="C227" s="76" t="s">
        <v>982</v>
      </c>
      <c r="D227" s="77" t="s">
        <v>1076</v>
      </c>
      <c r="E227" s="78">
        <v>100</v>
      </c>
      <c r="F227" s="89">
        <v>0.30935840000000003</v>
      </c>
      <c r="G227" s="79">
        <f t="shared" si="10"/>
        <v>0.30935840000000003</v>
      </c>
      <c r="H227" s="90"/>
      <c r="I227" s="81" t="s">
        <v>986</v>
      </c>
      <c r="J227" s="46"/>
      <c r="K227" s="63">
        <f t="shared" si="11"/>
        <v>0</v>
      </c>
      <c r="L227" s="82">
        <f t="shared" si="9"/>
        <v>0</v>
      </c>
    </row>
    <row r="228" spans="1:12" ht="18.600000000000001" customHeight="1">
      <c r="A228" s="46"/>
      <c r="B228" s="84" t="s">
        <v>958</v>
      </c>
      <c r="C228" s="85"/>
      <c r="D228" s="86"/>
      <c r="E228" s="78">
        <v>100</v>
      </c>
      <c r="F228" s="91">
        <v>1.1178102000000001</v>
      </c>
      <c r="G228" s="87">
        <f t="shared" si="10"/>
        <v>1.1178102000000001</v>
      </c>
      <c r="H228" s="90"/>
      <c r="I228" s="92"/>
      <c r="J228" s="46"/>
      <c r="K228" s="63">
        <f t="shared" si="11"/>
        <v>0</v>
      </c>
      <c r="L228" s="82">
        <f t="shared" si="9"/>
        <v>0</v>
      </c>
    </row>
    <row r="229" spans="1:12" ht="18.600000000000001" customHeight="1">
      <c r="A229" s="46"/>
      <c r="B229" s="75" t="s">
        <v>1122</v>
      </c>
      <c r="C229" s="76" t="s">
        <v>1116</v>
      </c>
      <c r="D229" s="77" t="s">
        <v>1117</v>
      </c>
      <c r="E229" s="78">
        <v>100</v>
      </c>
      <c r="F229" s="89">
        <v>0.3792893</v>
      </c>
      <c r="G229" s="79">
        <f t="shared" si="10"/>
        <v>0.3792893</v>
      </c>
      <c r="H229" s="90"/>
      <c r="I229" s="81" t="s">
        <v>986</v>
      </c>
      <c r="J229" s="46"/>
      <c r="K229" s="63">
        <f t="shared" si="11"/>
        <v>0</v>
      </c>
      <c r="L229" s="82">
        <f t="shared" si="9"/>
        <v>0</v>
      </c>
    </row>
    <row r="230" spans="1:12" ht="18.600000000000001" customHeight="1">
      <c r="A230" s="46"/>
      <c r="B230" s="75"/>
      <c r="C230" s="76" t="s">
        <v>1116</v>
      </c>
      <c r="D230" s="77" t="s">
        <v>1118</v>
      </c>
      <c r="E230" s="78">
        <v>100</v>
      </c>
      <c r="F230" s="89">
        <v>0.3792893</v>
      </c>
      <c r="G230" s="79">
        <f t="shared" si="10"/>
        <v>0.3792893</v>
      </c>
      <c r="H230" s="90"/>
      <c r="I230" s="81" t="s">
        <v>986</v>
      </c>
      <c r="J230" s="46"/>
      <c r="K230" s="63">
        <f t="shared" si="11"/>
        <v>0</v>
      </c>
      <c r="L230" s="82">
        <f t="shared" si="9"/>
        <v>0</v>
      </c>
    </row>
    <row r="231" spans="1:12" ht="18.600000000000001" customHeight="1">
      <c r="A231" s="46"/>
      <c r="B231" s="75"/>
      <c r="C231" s="76" t="s">
        <v>1116</v>
      </c>
      <c r="D231" s="77" t="s">
        <v>1123</v>
      </c>
      <c r="E231" s="78">
        <v>100</v>
      </c>
      <c r="F231" s="89">
        <v>0.3792893</v>
      </c>
      <c r="G231" s="79">
        <f t="shared" si="10"/>
        <v>0.3792893</v>
      </c>
      <c r="H231" s="90"/>
      <c r="I231" s="81" t="s">
        <v>986</v>
      </c>
      <c r="J231" s="46"/>
      <c r="K231" s="63">
        <f t="shared" si="11"/>
        <v>0</v>
      </c>
      <c r="L231" s="82">
        <f t="shared" si="9"/>
        <v>0</v>
      </c>
    </row>
    <row r="232" spans="1:12" ht="18.600000000000001" customHeight="1">
      <c r="A232" s="46"/>
      <c r="B232" s="84" t="s">
        <v>958</v>
      </c>
      <c r="C232" s="85"/>
      <c r="D232" s="86"/>
      <c r="E232" s="78">
        <v>100</v>
      </c>
      <c r="F232" s="91">
        <v>1.1378678999999998</v>
      </c>
      <c r="G232" s="87">
        <f t="shared" si="10"/>
        <v>1.1378678999999998</v>
      </c>
      <c r="H232" s="90"/>
      <c r="I232" s="92"/>
      <c r="J232" s="46"/>
      <c r="K232" s="63">
        <f t="shared" si="11"/>
        <v>0</v>
      </c>
      <c r="L232" s="82">
        <f t="shared" si="9"/>
        <v>0</v>
      </c>
    </row>
    <row r="233" spans="1:12" ht="18.600000000000001" customHeight="1">
      <c r="A233" s="46"/>
      <c r="B233" s="75" t="s">
        <v>1124</v>
      </c>
      <c r="C233" s="76" t="s">
        <v>967</v>
      </c>
      <c r="D233" s="77" t="s">
        <v>974</v>
      </c>
      <c r="E233" s="78">
        <v>100</v>
      </c>
      <c r="F233" s="89">
        <v>0.40422589999999997</v>
      </c>
      <c r="G233" s="79">
        <f t="shared" si="10"/>
        <v>0.40422589999999997</v>
      </c>
      <c r="H233" s="90"/>
      <c r="I233" s="81" t="s">
        <v>986</v>
      </c>
      <c r="J233" s="46"/>
      <c r="K233" s="63">
        <f t="shared" si="11"/>
        <v>0</v>
      </c>
      <c r="L233" s="82">
        <f t="shared" si="9"/>
        <v>0</v>
      </c>
    </row>
    <row r="234" spans="1:12" ht="18.600000000000001" customHeight="1">
      <c r="A234" s="46"/>
      <c r="B234" s="75"/>
      <c r="C234" s="76" t="s">
        <v>967</v>
      </c>
      <c r="D234" s="77" t="s">
        <v>1086</v>
      </c>
      <c r="E234" s="78">
        <v>100</v>
      </c>
      <c r="F234" s="89">
        <v>0.44397989999999998</v>
      </c>
      <c r="G234" s="79">
        <f t="shared" si="10"/>
        <v>0.44397989999999998</v>
      </c>
      <c r="H234" s="90"/>
      <c r="I234" s="81" t="s">
        <v>986</v>
      </c>
      <c r="J234" s="46"/>
      <c r="K234" s="63">
        <f t="shared" si="11"/>
        <v>0</v>
      </c>
      <c r="L234" s="82">
        <f t="shared" si="9"/>
        <v>0</v>
      </c>
    </row>
    <row r="235" spans="1:12" ht="18.600000000000001" customHeight="1">
      <c r="A235" s="46"/>
      <c r="B235" s="75"/>
      <c r="C235" s="76" t="s">
        <v>962</v>
      </c>
      <c r="D235" s="77" t="s">
        <v>1098</v>
      </c>
      <c r="E235" s="78">
        <v>100</v>
      </c>
      <c r="F235" s="89">
        <v>0.23924679999999998</v>
      </c>
      <c r="G235" s="79">
        <f t="shared" si="10"/>
        <v>0.23924679999999998</v>
      </c>
      <c r="H235" s="90"/>
      <c r="I235" s="81" t="s">
        <v>986</v>
      </c>
      <c r="J235" s="46"/>
      <c r="K235" s="63">
        <f t="shared" si="11"/>
        <v>0</v>
      </c>
      <c r="L235" s="82">
        <f t="shared" si="9"/>
        <v>0</v>
      </c>
    </row>
    <row r="236" spans="1:12" ht="18.600000000000001" customHeight="1">
      <c r="A236" s="46"/>
      <c r="B236" s="84" t="s">
        <v>958</v>
      </c>
      <c r="C236" s="85"/>
      <c r="D236" s="86"/>
      <c r="E236" s="78">
        <v>100</v>
      </c>
      <c r="F236" s="91">
        <v>1.0874526</v>
      </c>
      <c r="G236" s="87">
        <f t="shared" si="10"/>
        <v>1.0874526</v>
      </c>
      <c r="H236" s="90"/>
      <c r="I236" s="92"/>
      <c r="J236" s="46"/>
      <c r="K236" s="63">
        <f t="shared" si="11"/>
        <v>0</v>
      </c>
      <c r="L236" s="82">
        <f t="shared" si="9"/>
        <v>0</v>
      </c>
    </row>
    <row r="237" spans="1:12" ht="18.600000000000001" customHeight="1">
      <c r="A237" s="46"/>
      <c r="B237" s="75" t="s">
        <v>1125</v>
      </c>
      <c r="C237" s="76" t="s">
        <v>967</v>
      </c>
      <c r="D237" s="77" t="s">
        <v>386</v>
      </c>
      <c r="E237" s="78">
        <v>100</v>
      </c>
      <c r="F237" s="89">
        <v>0.44397989999999998</v>
      </c>
      <c r="G237" s="79">
        <f t="shared" si="10"/>
        <v>0.44397989999999998</v>
      </c>
      <c r="H237" s="90"/>
      <c r="I237" s="81" t="s">
        <v>986</v>
      </c>
      <c r="J237" s="46"/>
      <c r="K237" s="63">
        <f t="shared" si="11"/>
        <v>0</v>
      </c>
      <c r="L237" s="82">
        <f t="shared" si="9"/>
        <v>0</v>
      </c>
    </row>
    <row r="238" spans="1:12" ht="18.600000000000001" customHeight="1">
      <c r="A238" s="46"/>
      <c r="B238" s="75"/>
      <c r="C238" s="76" t="s">
        <v>960</v>
      </c>
      <c r="D238" s="77" t="s">
        <v>1126</v>
      </c>
      <c r="E238" s="78">
        <v>100</v>
      </c>
      <c r="F238" s="89">
        <v>0.37766300000000003</v>
      </c>
      <c r="G238" s="79">
        <f t="shared" si="10"/>
        <v>0.37766300000000003</v>
      </c>
      <c r="H238" s="90"/>
      <c r="I238" s="81" t="s">
        <v>986</v>
      </c>
      <c r="J238" s="46"/>
      <c r="K238" s="63">
        <f t="shared" si="11"/>
        <v>0</v>
      </c>
      <c r="L238" s="82">
        <f t="shared" si="9"/>
        <v>0</v>
      </c>
    </row>
    <row r="239" spans="1:12" ht="18.600000000000001" customHeight="1">
      <c r="A239" s="46"/>
      <c r="B239" s="75"/>
      <c r="C239" s="76" t="s">
        <v>982</v>
      </c>
      <c r="D239" s="77" t="s">
        <v>1127</v>
      </c>
      <c r="E239" s="78">
        <v>100</v>
      </c>
      <c r="F239" s="89">
        <v>0.30935840000000003</v>
      </c>
      <c r="G239" s="79">
        <f t="shared" si="10"/>
        <v>0.30935840000000003</v>
      </c>
      <c r="H239" s="90"/>
      <c r="I239" s="81" t="s">
        <v>986</v>
      </c>
      <c r="J239" s="46"/>
      <c r="K239" s="63">
        <f t="shared" si="11"/>
        <v>0</v>
      </c>
      <c r="L239" s="82">
        <f t="shared" si="9"/>
        <v>0</v>
      </c>
    </row>
    <row r="240" spans="1:12" ht="18.600000000000001" customHeight="1">
      <c r="A240" s="46"/>
      <c r="B240" s="84" t="s">
        <v>958</v>
      </c>
      <c r="C240" s="85"/>
      <c r="D240" s="86"/>
      <c r="E240" s="78">
        <v>100</v>
      </c>
      <c r="F240" s="91">
        <v>1.1310012999999999</v>
      </c>
      <c r="G240" s="87">
        <f t="shared" si="10"/>
        <v>1.1310012999999999</v>
      </c>
      <c r="H240" s="90"/>
      <c r="I240" s="92"/>
      <c r="J240" s="46"/>
      <c r="K240" s="63">
        <f t="shared" si="11"/>
        <v>0</v>
      </c>
      <c r="L240" s="82">
        <f t="shared" si="9"/>
        <v>0</v>
      </c>
    </row>
    <row r="241" spans="1:12" ht="18.600000000000001" customHeight="1">
      <c r="A241" s="46"/>
      <c r="B241" s="75" t="s">
        <v>1128</v>
      </c>
      <c r="C241" s="76" t="s">
        <v>967</v>
      </c>
      <c r="D241" s="77" t="s">
        <v>968</v>
      </c>
      <c r="E241" s="78">
        <v>100</v>
      </c>
      <c r="F241" s="89">
        <v>0.44036589999999998</v>
      </c>
      <c r="G241" s="79">
        <f t="shared" si="10"/>
        <v>0.44036589999999998</v>
      </c>
      <c r="H241" s="90"/>
      <c r="I241" s="81" t="s">
        <v>986</v>
      </c>
      <c r="J241" s="46"/>
      <c r="K241" s="63">
        <f t="shared" si="11"/>
        <v>0</v>
      </c>
      <c r="L241" s="82">
        <f t="shared" si="9"/>
        <v>0</v>
      </c>
    </row>
    <row r="242" spans="1:12" ht="18.600000000000001" customHeight="1">
      <c r="A242" s="46"/>
      <c r="B242" s="75"/>
      <c r="C242" s="76" t="s">
        <v>953</v>
      </c>
      <c r="D242" s="77" t="s">
        <v>1061</v>
      </c>
      <c r="E242" s="78">
        <v>100</v>
      </c>
      <c r="F242" s="89">
        <v>0.35959300000000005</v>
      </c>
      <c r="G242" s="79">
        <f t="shared" si="10"/>
        <v>0.35959300000000005</v>
      </c>
      <c r="H242" s="90"/>
      <c r="I242" s="81" t="s">
        <v>986</v>
      </c>
      <c r="J242" s="46"/>
      <c r="K242" s="63">
        <f t="shared" si="11"/>
        <v>0</v>
      </c>
      <c r="L242" s="82">
        <f t="shared" si="9"/>
        <v>0</v>
      </c>
    </row>
    <row r="243" spans="1:12" ht="18.600000000000001" customHeight="1">
      <c r="A243" s="46"/>
      <c r="B243" s="75"/>
      <c r="C243" s="76" t="s">
        <v>982</v>
      </c>
      <c r="D243" s="77" t="s">
        <v>996</v>
      </c>
      <c r="E243" s="78">
        <v>100</v>
      </c>
      <c r="F243" s="89">
        <v>0.30935840000000003</v>
      </c>
      <c r="G243" s="79">
        <f t="shared" si="10"/>
        <v>0.30935840000000003</v>
      </c>
      <c r="H243" s="90"/>
      <c r="I243" s="81" t="s">
        <v>986</v>
      </c>
      <c r="J243" s="46"/>
      <c r="K243" s="63">
        <f t="shared" si="11"/>
        <v>0</v>
      </c>
      <c r="L243" s="82">
        <f t="shared" si="9"/>
        <v>0</v>
      </c>
    </row>
    <row r="244" spans="1:12" ht="18.600000000000001" customHeight="1">
      <c r="A244" s="46"/>
      <c r="B244" s="84" t="s">
        <v>958</v>
      </c>
      <c r="C244" s="85"/>
      <c r="D244" s="86"/>
      <c r="E244" s="78">
        <v>100</v>
      </c>
      <c r="F244" s="91">
        <v>1.1093173000000001</v>
      </c>
      <c r="G244" s="87">
        <f t="shared" si="10"/>
        <v>1.1093173000000001</v>
      </c>
      <c r="H244" s="90"/>
      <c r="I244" s="92"/>
      <c r="J244" s="46"/>
      <c r="K244" s="63">
        <f t="shared" si="11"/>
        <v>0</v>
      </c>
      <c r="L244" s="82">
        <f t="shared" si="9"/>
        <v>0</v>
      </c>
    </row>
    <row r="245" spans="1:12" ht="18.600000000000001" customHeight="1">
      <c r="A245" s="46"/>
      <c r="B245" s="75" t="s">
        <v>1129</v>
      </c>
      <c r="C245" s="76" t="s">
        <v>967</v>
      </c>
      <c r="D245" s="77" t="s">
        <v>1055</v>
      </c>
      <c r="E245" s="78">
        <v>100</v>
      </c>
      <c r="F245" s="89">
        <v>0.44397989999999998</v>
      </c>
      <c r="G245" s="79">
        <f t="shared" si="10"/>
        <v>0.44397989999999998</v>
      </c>
      <c r="H245" s="90"/>
      <c r="I245" s="81" t="s">
        <v>986</v>
      </c>
      <c r="J245" s="46"/>
      <c r="K245" s="63">
        <f t="shared" si="11"/>
        <v>0</v>
      </c>
      <c r="L245" s="82">
        <f t="shared" si="9"/>
        <v>0</v>
      </c>
    </row>
    <row r="246" spans="1:12" ht="18.600000000000001" customHeight="1">
      <c r="A246" s="46"/>
      <c r="B246" s="75"/>
      <c r="C246" s="76" t="s">
        <v>962</v>
      </c>
      <c r="D246" s="77" t="s">
        <v>1130</v>
      </c>
      <c r="E246" s="78">
        <v>100</v>
      </c>
      <c r="F246" s="89">
        <v>0.23924679999999998</v>
      </c>
      <c r="G246" s="79">
        <f t="shared" si="10"/>
        <v>0.23924679999999998</v>
      </c>
      <c r="H246" s="90"/>
      <c r="I246" s="81" t="s">
        <v>986</v>
      </c>
      <c r="J246" s="46"/>
      <c r="K246" s="63">
        <f t="shared" si="11"/>
        <v>0</v>
      </c>
      <c r="L246" s="82">
        <f t="shared" si="9"/>
        <v>0</v>
      </c>
    </row>
    <row r="247" spans="1:12" ht="18.600000000000001" customHeight="1">
      <c r="A247" s="46"/>
      <c r="B247" s="84" t="s">
        <v>958</v>
      </c>
      <c r="C247" s="85"/>
      <c r="D247" s="86"/>
      <c r="E247" s="78">
        <v>100</v>
      </c>
      <c r="F247" s="91">
        <v>0.68322670000000008</v>
      </c>
      <c r="G247" s="87">
        <f t="shared" si="10"/>
        <v>0.68322670000000008</v>
      </c>
      <c r="H247" s="90"/>
      <c r="I247" s="92"/>
      <c r="J247" s="46"/>
      <c r="K247" s="63">
        <f t="shared" si="11"/>
        <v>0</v>
      </c>
      <c r="L247" s="82">
        <f t="shared" si="9"/>
        <v>0</v>
      </c>
    </row>
    <row r="248" spans="1:12" ht="18.600000000000001" customHeight="1">
      <c r="A248" s="46"/>
      <c r="B248" s="75" t="s">
        <v>1131</v>
      </c>
      <c r="C248" s="76" t="s">
        <v>967</v>
      </c>
      <c r="D248" s="77" t="s">
        <v>1086</v>
      </c>
      <c r="E248" s="78">
        <v>100</v>
      </c>
      <c r="F248" s="89">
        <v>0.44397989999999998</v>
      </c>
      <c r="G248" s="79">
        <f t="shared" si="10"/>
        <v>0.44397989999999998</v>
      </c>
      <c r="H248" s="90"/>
      <c r="I248" s="81" t="s">
        <v>986</v>
      </c>
      <c r="J248" s="46"/>
      <c r="K248" s="63">
        <f t="shared" si="11"/>
        <v>0</v>
      </c>
      <c r="L248" s="82">
        <f t="shared" si="9"/>
        <v>0</v>
      </c>
    </row>
    <row r="249" spans="1:12" ht="18.600000000000001" customHeight="1">
      <c r="A249" s="46"/>
      <c r="B249" s="75"/>
      <c r="C249" s="76" t="s">
        <v>960</v>
      </c>
      <c r="D249" s="77" t="s">
        <v>1132</v>
      </c>
      <c r="E249" s="78">
        <v>100</v>
      </c>
      <c r="F249" s="89">
        <v>0.37766300000000003</v>
      </c>
      <c r="G249" s="79">
        <f t="shared" si="10"/>
        <v>0.37766300000000003</v>
      </c>
      <c r="H249" s="90"/>
      <c r="I249" s="81" t="s">
        <v>986</v>
      </c>
      <c r="J249" s="46"/>
      <c r="K249" s="63">
        <f t="shared" si="11"/>
        <v>0</v>
      </c>
      <c r="L249" s="82">
        <f t="shared" si="9"/>
        <v>0</v>
      </c>
    </row>
    <row r="250" spans="1:12" ht="18.600000000000001" customHeight="1">
      <c r="A250" s="46"/>
      <c r="B250" s="75"/>
      <c r="C250" s="76" t="s">
        <v>982</v>
      </c>
      <c r="D250" s="77" t="s">
        <v>996</v>
      </c>
      <c r="E250" s="78">
        <v>100</v>
      </c>
      <c r="F250" s="89">
        <v>0.30935840000000003</v>
      </c>
      <c r="G250" s="79">
        <f t="shared" si="10"/>
        <v>0.30935840000000003</v>
      </c>
      <c r="H250" s="90"/>
      <c r="I250" s="81" t="s">
        <v>986</v>
      </c>
      <c r="J250" s="46"/>
      <c r="K250" s="63">
        <f t="shared" si="11"/>
        <v>0</v>
      </c>
      <c r="L250" s="82">
        <f t="shared" si="9"/>
        <v>0</v>
      </c>
    </row>
    <row r="251" spans="1:12" ht="18.600000000000001" customHeight="1">
      <c r="A251" s="46"/>
      <c r="B251" s="84" t="s">
        <v>958</v>
      </c>
      <c r="C251" s="85"/>
      <c r="D251" s="86"/>
      <c r="E251" s="78">
        <v>100</v>
      </c>
      <c r="F251" s="91">
        <v>1.1310012999999999</v>
      </c>
      <c r="G251" s="87">
        <f t="shared" si="10"/>
        <v>1.1310012999999999</v>
      </c>
      <c r="H251" s="90"/>
      <c r="I251" s="92"/>
      <c r="J251" s="46"/>
      <c r="K251" s="63">
        <f t="shared" si="11"/>
        <v>0</v>
      </c>
      <c r="L251" s="82">
        <f t="shared" si="9"/>
        <v>0</v>
      </c>
    </row>
    <row r="252" spans="1:12" ht="18.600000000000001" customHeight="1">
      <c r="A252" s="46"/>
      <c r="B252" s="75" t="s">
        <v>1133</v>
      </c>
      <c r="C252" s="76" t="s">
        <v>967</v>
      </c>
      <c r="D252" s="77" t="s">
        <v>1032</v>
      </c>
      <c r="E252" s="78">
        <v>100</v>
      </c>
      <c r="F252" s="89">
        <v>0.40422589999999997</v>
      </c>
      <c r="G252" s="79">
        <f t="shared" si="10"/>
        <v>0.40422589999999997</v>
      </c>
      <c r="H252" s="90"/>
      <c r="I252" s="81" t="s">
        <v>986</v>
      </c>
      <c r="J252" s="46"/>
      <c r="K252" s="63">
        <f t="shared" si="11"/>
        <v>0</v>
      </c>
      <c r="L252" s="82">
        <f t="shared" si="9"/>
        <v>0</v>
      </c>
    </row>
    <row r="253" spans="1:12" ht="18.600000000000001" customHeight="1">
      <c r="A253" s="46"/>
      <c r="B253" s="75"/>
      <c r="C253" s="76" t="s">
        <v>953</v>
      </c>
      <c r="D253" s="77" t="s">
        <v>1029</v>
      </c>
      <c r="E253" s="78">
        <v>100</v>
      </c>
      <c r="F253" s="89">
        <v>0.35959300000000005</v>
      </c>
      <c r="G253" s="79">
        <f t="shared" si="10"/>
        <v>0.35959300000000005</v>
      </c>
      <c r="H253" s="90"/>
      <c r="I253" s="81" t="s">
        <v>986</v>
      </c>
      <c r="J253" s="46"/>
      <c r="K253" s="63">
        <f t="shared" si="11"/>
        <v>0</v>
      </c>
      <c r="L253" s="82">
        <f t="shared" si="9"/>
        <v>0</v>
      </c>
    </row>
    <row r="254" spans="1:12" ht="18.600000000000001" customHeight="1">
      <c r="A254" s="46"/>
      <c r="B254" s="75"/>
      <c r="C254" s="76" t="s">
        <v>978</v>
      </c>
      <c r="D254" s="77" t="s">
        <v>1001</v>
      </c>
      <c r="E254" s="78">
        <v>100</v>
      </c>
      <c r="F254" s="89">
        <v>0.43729399999999996</v>
      </c>
      <c r="G254" s="79">
        <f t="shared" si="10"/>
        <v>0.43729399999999996</v>
      </c>
      <c r="H254" s="90"/>
      <c r="I254" s="81" t="s">
        <v>986</v>
      </c>
      <c r="J254" s="46"/>
      <c r="K254" s="63">
        <f t="shared" si="11"/>
        <v>0</v>
      </c>
      <c r="L254" s="82">
        <f t="shared" si="9"/>
        <v>0</v>
      </c>
    </row>
    <row r="255" spans="1:12" ht="18.600000000000001" customHeight="1">
      <c r="A255" s="46"/>
      <c r="B255" s="84" t="s">
        <v>958</v>
      </c>
      <c r="C255" s="85"/>
      <c r="D255" s="86"/>
      <c r="E255" s="78">
        <v>100</v>
      </c>
      <c r="F255" s="91">
        <v>1.2011128999999998</v>
      </c>
      <c r="G255" s="87">
        <f t="shared" si="10"/>
        <v>1.2011128999999998</v>
      </c>
      <c r="H255" s="90"/>
      <c r="I255" s="92"/>
      <c r="J255" s="46"/>
      <c r="K255" s="63">
        <f t="shared" si="11"/>
        <v>0</v>
      </c>
      <c r="L255" s="82">
        <f t="shared" si="9"/>
        <v>0</v>
      </c>
    </row>
    <row r="256" spans="1:12" ht="18.600000000000001" customHeight="1">
      <c r="A256" s="46"/>
      <c r="B256" s="75" t="s">
        <v>1134</v>
      </c>
      <c r="C256" s="76" t="s">
        <v>1135</v>
      </c>
      <c r="D256" s="77" t="s">
        <v>1136</v>
      </c>
      <c r="E256" s="78">
        <v>100</v>
      </c>
      <c r="F256" s="89">
        <v>0.44687109999999997</v>
      </c>
      <c r="G256" s="79">
        <f t="shared" si="10"/>
        <v>0.44687109999999997</v>
      </c>
      <c r="H256" s="90"/>
      <c r="I256" s="81" t="s">
        <v>986</v>
      </c>
      <c r="J256" s="46"/>
      <c r="K256" s="63">
        <f t="shared" si="11"/>
        <v>0</v>
      </c>
      <c r="L256" s="82">
        <f t="shared" si="9"/>
        <v>0</v>
      </c>
    </row>
    <row r="257" spans="1:12" ht="18.600000000000001" customHeight="1">
      <c r="A257" s="46"/>
      <c r="B257" s="75"/>
      <c r="C257" s="76" t="s">
        <v>1135</v>
      </c>
      <c r="D257" s="77" t="s">
        <v>1137</v>
      </c>
      <c r="E257" s="78">
        <v>100</v>
      </c>
      <c r="F257" s="89">
        <v>0.44687109999999997</v>
      </c>
      <c r="G257" s="79">
        <f t="shared" si="10"/>
        <v>0.44687109999999997</v>
      </c>
      <c r="H257" s="90"/>
      <c r="I257" s="81" t="s">
        <v>986</v>
      </c>
      <c r="J257" s="46"/>
      <c r="K257" s="63">
        <f t="shared" si="11"/>
        <v>0</v>
      </c>
      <c r="L257" s="82">
        <f t="shared" si="9"/>
        <v>0</v>
      </c>
    </row>
    <row r="258" spans="1:12" ht="18.600000000000001" customHeight="1">
      <c r="A258" s="46"/>
      <c r="B258" s="75"/>
      <c r="C258" s="76" t="s">
        <v>1138</v>
      </c>
      <c r="D258" s="77" t="s">
        <v>324</v>
      </c>
      <c r="E258" s="78">
        <v>100</v>
      </c>
      <c r="F258" s="89">
        <v>8.6736000000000008E-2</v>
      </c>
      <c r="G258" s="79">
        <f t="shared" si="10"/>
        <v>8.6736000000000008E-2</v>
      </c>
      <c r="H258" s="90"/>
      <c r="I258" s="81" t="s">
        <v>986</v>
      </c>
      <c r="J258" s="46"/>
      <c r="K258" s="63">
        <f t="shared" si="11"/>
        <v>0</v>
      </c>
      <c r="L258" s="82">
        <f t="shared" si="9"/>
        <v>0</v>
      </c>
    </row>
    <row r="259" spans="1:12" ht="18.600000000000001" customHeight="1">
      <c r="A259" s="46"/>
      <c r="B259" s="84" t="s">
        <v>958</v>
      </c>
      <c r="C259" s="85"/>
      <c r="D259" s="86"/>
      <c r="E259" s="78">
        <v>100</v>
      </c>
      <c r="F259" s="91">
        <v>0.98047819999999997</v>
      </c>
      <c r="G259" s="87">
        <f t="shared" si="10"/>
        <v>0.98047819999999997</v>
      </c>
      <c r="H259" s="90"/>
      <c r="I259" s="92"/>
      <c r="J259" s="46"/>
      <c r="K259" s="63">
        <f t="shared" si="11"/>
        <v>0</v>
      </c>
      <c r="L259" s="82">
        <f t="shared" si="9"/>
        <v>0</v>
      </c>
    </row>
    <row r="260" spans="1:12" ht="18.600000000000001" customHeight="1">
      <c r="A260" s="46"/>
      <c r="B260" s="75" t="s">
        <v>1139</v>
      </c>
      <c r="C260" s="76" t="s">
        <v>953</v>
      </c>
      <c r="D260" s="77" t="s">
        <v>1079</v>
      </c>
      <c r="E260" s="78">
        <v>100</v>
      </c>
      <c r="F260" s="89">
        <v>0.35959300000000005</v>
      </c>
      <c r="G260" s="79">
        <f t="shared" si="10"/>
        <v>0.35959300000000005</v>
      </c>
      <c r="H260" s="90"/>
      <c r="I260" s="81" t="s">
        <v>986</v>
      </c>
      <c r="J260" s="46"/>
      <c r="K260" s="63">
        <f t="shared" si="11"/>
        <v>0</v>
      </c>
      <c r="L260" s="82">
        <f t="shared" si="9"/>
        <v>0</v>
      </c>
    </row>
    <row r="261" spans="1:12" ht="18.600000000000001" customHeight="1">
      <c r="A261" s="46"/>
      <c r="B261" s="75"/>
      <c r="C261" s="76" t="s">
        <v>1135</v>
      </c>
      <c r="D261" s="77" t="s">
        <v>1136</v>
      </c>
      <c r="E261" s="78">
        <v>100</v>
      </c>
      <c r="F261" s="89">
        <v>0.44687109999999997</v>
      </c>
      <c r="G261" s="79">
        <f t="shared" si="10"/>
        <v>0.44687109999999997</v>
      </c>
      <c r="H261" s="90"/>
      <c r="I261" s="81" t="s">
        <v>986</v>
      </c>
      <c r="J261" s="46"/>
      <c r="K261" s="63">
        <f t="shared" si="11"/>
        <v>0</v>
      </c>
      <c r="L261" s="82">
        <f t="shared" si="9"/>
        <v>0</v>
      </c>
    </row>
    <row r="262" spans="1:12" ht="18.600000000000001" customHeight="1">
      <c r="A262" s="46"/>
      <c r="B262" s="75"/>
      <c r="C262" s="76" t="s">
        <v>1135</v>
      </c>
      <c r="D262" s="77" t="s">
        <v>1137</v>
      </c>
      <c r="E262" s="78">
        <v>100</v>
      </c>
      <c r="F262" s="89">
        <v>0.44687109999999997</v>
      </c>
      <c r="G262" s="79">
        <f t="shared" si="10"/>
        <v>0.44687109999999997</v>
      </c>
      <c r="H262" s="90"/>
      <c r="I262" s="81" t="s">
        <v>986</v>
      </c>
      <c r="J262" s="46"/>
      <c r="K262" s="63">
        <f t="shared" si="11"/>
        <v>0</v>
      </c>
      <c r="L262" s="82">
        <f t="shared" si="9"/>
        <v>0</v>
      </c>
    </row>
    <row r="263" spans="1:12" ht="18.600000000000001" customHeight="1">
      <c r="A263" s="46"/>
      <c r="B263" s="84" t="s">
        <v>958</v>
      </c>
      <c r="C263" s="85"/>
      <c r="D263" s="86"/>
      <c r="E263" s="78">
        <v>100</v>
      </c>
      <c r="F263" s="91">
        <v>1.2533352</v>
      </c>
      <c r="G263" s="87">
        <f t="shared" si="10"/>
        <v>1.2533352</v>
      </c>
      <c r="H263" s="90"/>
      <c r="I263" s="92"/>
      <c r="J263" s="46"/>
      <c r="K263" s="63">
        <f t="shared" si="11"/>
        <v>0</v>
      </c>
      <c r="L263" s="82">
        <f t="shared" si="9"/>
        <v>0</v>
      </c>
    </row>
    <row r="264" spans="1:12" ht="18.600000000000001" customHeight="1">
      <c r="A264" s="46"/>
      <c r="B264" s="75" t="s">
        <v>1140</v>
      </c>
      <c r="C264" s="76" t="s">
        <v>967</v>
      </c>
      <c r="D264" s="77" t="s">
        <v>969</v>
      </c>
      <c r="E264" s="78">
        <v>100</v>
      </c>
      <c r="F264" s="89">
        <v>0.44036589999999998</v>
      </c>
      <c r="G264" s="79">
        <f t="shared" si="10"/>
        <v>0.44036589999999998</v>
      </c>
      <c r="H264" s="90"/>
      <c r="I264" s="81" t="s">
        <v>986</v>
      </c>
      <c r="J264" s="46"/>
      <c r="K264" s="63">
        <f t="shared" si="11"/>
        <v>0</v>
      </c>
      <c r="L264" s="82">
        <f t="shared" ref="L264:L327" si="12">H264*G264</f>
        <v>0</v>
      </c>
    </row>
    <row r="265" spans="1:12" ht="18.600000000000001" customHeight="1">
      <c r="A265" s="46"/>
      <c r="B265" s="75"/>
      <c r="C265" s="76" t="s">
        <v>960</v>
      </c>
      <c r="D265" s="77" t="s">
        <v>1017</v>
      </c>
      <c r="E265" s="78">
        <v>100</v>
      </c>
      <c r="F265" s="89">
        <v>0.39573299999999995</v>
      </c>
      <c r="G265" s="79">
        <f t="shared" ref="G265:G328" si="13">F265*(1-$H$2)</f>
        <v>0.39573299999999995</v>
      </c>
      <c r="H265" s="90"/>
      <c r="I265" s="81" t="s">
        <v>986</v>
      </c>
      <c r="J265" s="46"/>
      <c r="K265" s="63">
        <f t="shared" ref="K265:K328" si="14">H265</f>
        <v>0</v>
      </c>
      <c r="L265" s="82">
        <f t="shared" si="12"/>
        <v>0</v>
      </c>
    </row>
    <row r="266" spans="1:12" ht="18.600000000000001" customHeight="1">
      <c r="A266" s="46"/>
      <c r="B266" s="75"/>
      <c r="C266" s="76" t="s">
        <v>982</v>
      </c>
      <c r="D266" s="77" t="s">
        <v>1020</v>
      </c>
      <c r="E266" s="78">
        <v>100</v>
      </c>
      <c r="F266" s="89">
        <v>0.30935840000000003</v>
      </c>
      <c r="G266" s="79">
        <f t="shared" si="13"/>
        <v>0.30935840000000003</v>
      </c>
      <c r="H266" s="90"/>
      <c r="I266" s="81" t="s">
        <v>986</v>
      </c>
      <c r="J266" s="46"/>
      <c r="K266" s="63">
        <f t="shared" si="14"/>
        <v>0</v>
      </c>
      <c r="L266" s="82">
        <f t="shared" si="12"/>
        <v>0</v>
      </c>
    </row>
    <row r="267" spans="1:12" ht="18.600000000000001" customHeight="1">
      <c r="A267" s="46"/>
      <c r="B267" s="84" t="s">
        <v>958</v>
      </c>
      <c r="C267" s="85"/>
      <c r="D267" s="86"/>
      <c r="E267" s="78">
        <v>100</v>
      </c>
      <c r="F267" s="91">
        <v>1.1454572999999999</v>
      </c>
      <c r="G267" s="87">
        <f t="shared" si="13"/>
        <v>1.1454572999999999</v>
      </c>
      <c r="H267" s="90"/>
      <c r="I267" s="92"/>
      <c r="J267" s="46"/>
      <c r="K267" s="63">
        <f t="shared" si="14"/>
        <v>0</v>
      </c>
      <c r="L267" s="82">
        <f t="shared" si="12"/>
        <v>0</v>
      </c>
    </row>
    <row r="268" spans="1:12" ht="18.600000000000001" customHeight="1">
      <c r="A268" s="46"/>
      <c r="B268" s="75" t="s">
        <v>1141</v>
      </c>
      <c r="C268" s="76" t="s">
        <v>967</v>
      </c>
      <c r="D268" s="77" t="s">
        <v>969</v>
      </c>
      <c r="E268" s="78">
        <v>100</v>
      </c>
      <c r="F268" s="89">
        <v>0.44036589999999998</v>
      </c>
      <c r="G268" s="79">
        <f t="shared" si="13"/>
        <v>0.44036589999999998</v>
      </c>
      <c r="H268" s="90"/>
      <c r="I268" s="81" t="s">
        <v>986</v>
      </c>
      <c r="J268" s="46"/>
      <c r="K268" s="63">
        <f t="shared" si="14"/>
        <v>0</v>
      </c>
      <c r="L268" s="82">
        <f t="shared" si="12"/>
        <v>0</v>
      </c>
    </row>
    <row r="269" spans="1:12" ht="18.600000000000001" customHeight="1">
      <c r="A269" s="46"/>
      <c r="B269" s="75"/>
      <c r="C269" s="76" t="s">
        <v>960</v>
      </c>
      <c r="D269" s="77" t="s">
        <v>961</v>
      </c>
      <c r="E269" s="78">
        <v>100</v>
      </c>
      <c r="F269" s="89">
        <v>0.39573299999999995</v>
      </c>
      <c r="G269" s="79">
        <f t="shared" si="13"/>
        <v>0.39573299999999995</v>
      </c>
      <c r="H269" s="90"/>
      <c r="I269" s="81" t="s">
        <v>986</v>
      </c>
      <c r="J269" s="46"/>
      <c r="K269" s="63">
        <f t="shared" si="14"/>
        <v>0</v>
      </c>
      <c r="L269" s="82">
        <f t="shared" si="12"/>
        <v>0</v>
      </c>
    </row>
    <row r="270" spans="1:12" ht="18.600000000000001" customHeight="1">
      <c r="A270" s="46"/>
      <c r="B270" s="75"/>
      <c r="C270" s="76" t="s">
        <v>982</v>
      </c>
      <c r="D270" s="77" t="s">
        <v>1020</v>
      </c>
      <c r="E270" s="78">
        <v>100</v>
      </c>
      <c r="F270" s="89">
        <v>0.30935840000000003</v>
      </c>
      <c r="G270" s="79">
        <f t="shared" si="13"/>
        <v>0.30935840000000003</v>
      </c>
      <c r="H270" s="90"/>
      <c r="I270" s="81" t="s">
        <v>986</v>
      </c>
      <c r="J270" s="46"/>
      <c r="K270" s="63">
        <f t="shared" si="14"/>
        <v>0</v>
      </c>
      <c r="L270" s="82">
        <f t="shared" si="12"/>
        <v>0</v>
      </c>
    </row>
    <row r="271" spans="1:12" ht="18.600000000000001" customHeight="1">
      <c r="A271" s="46"/>
      <c r="B271" s="84" t="s">
        <v>958</v>
      </c>
      <c r="C271" s="85"/>
      <c r="D271" s="86"/>
      <c r="E271" s="78">
        <v>100</v>
      </c>
      <c r="F271" s="91">
        <v>1.1454572999999999</v>
      </c>
      <c r="G271" s="87">
        <f t="shared" si="13"/>
        <v>1.1454572999999999</v>
      </c>
      <c r="H271" s="90"/>
      <c r="I271" s="92"/>
      <c r="J271" s="46"/>
      <c r="K271" s="63">
        <f t="shared" si="14"/>
        <v>0</v>
      </c>
      <c r="L271" s="82">
        <f t="shared" si="12"/>
        <v>0</v>
      </c>
    </row>
    <row r="272" spans="1:12" ht="18.600000000000001" customHeight="1">
      <c r="A272" s="46"/>
      <c r="B272" s="75" t="s">
        <v>1142</v>
      </c>
      <c r="C272" s="76" t="s">
        <v>967</v>
      </c>
      <c r="D272" s="77" t="s">
        <v>1003</v>
      </c>
      <c r="E272" s="78">
        <v>100</v>
      </c>
      <c r="F272" s="89">
        <v>0.40422589999999997</v>
      </c>
      <c r="G272" s="79">
        <f t="shared" si="13"/>
        <v>0.40422589999999997</v>
      </c>
      <c r="H272" s="90"/>
      <c r="I272" s="81" t="s">
        <v>986</v>
      </c>
      <c r="J272" s="46"/>
      <c r="K272" s="63">
        <f t="shared" si="14"/>
        <v>0</v>
      </c>
      <c r="L272" s="82">
        <f t="shared" si="12"/>
        <v>0</v>
      </c>
    </row>
    <row r="273" spans="1:12" ht="18.600000000000001" customHeight="1">
      <c r="A273" s="46"/>
      <c r="B273" s="75"/>
      <c r="C273" s="76" t="s">
        <v>967</v>
      </c>
      <c r="D273" s="77" t="s">
        <v>1039</v>
      </c>
      <c r="E273" s="78">
        <v>100</v>
      </c>
      <c r="F273" s="89">
        <v>0.40422589999999997</v>
      </c>
      <c r="G273" s="79">
        <f t="shared" si="13"/>
        <v>0.40422589999999997</v>
      </c>
      <c r="H273" s="90"/>
      <c r="I273" s="81" t="s">
        <v>986</v>
      </c>
      <c r="J273" s="46"/>
      <c r="K273" s="63">
        <f t="shared" si="14"/>
        <v>0</v>
      </c>
      <c r="L273" s="82">
        <f t="shared" si="12"/>
        <v>0</v>
      </c>
    </row>
    <row r="274" spans="1:12" ht="18.600000000000001" customHeight="1">
      <c r="A274" s="46"/>
      <c r="B274" s="75"/>
      <c r="C274" s="76" t="s">
        <v>967</v>
      </c>
      <c r="D274" s="77" t="s">
        <v>970</v>
      </c>
      <c r="E274" s="78">
        <v>100</v>
      </c>
      <c r="F274" s="89">
        <v>0.40422589999999997</v>
      </c>
      <c r="G274" s="79">
        <f t="shared" si="13"/>
        <v>0.40422589999999997</v>
      </c>
      <c r="H274" s="90"/>
      <c r="I274" s="81" t="s">
        <v>986</v>
      </c>
      <c r="J274" s="46"/>
      <c r="K274" s="63">
        <f t="shared" si="14"/>
        <v>0</v>
      </c>
      <c r="L274" s="82">
        <f t="shared" si="12"/>
        <v>0</v>
      </c>
    </row>
    <row r="275" spans="1:12" ht="18.600000000000001" customHeight="1">
      <c r="A275" s="46"/>
      <c r="B275" s="84" t="s">
        <v>958</v>
      </c>
      <c r="C275" s="85"/>
      <c r="D275" s="86"/>
      <c r="E275" s="78">
        <v>100</v>
      </c>
      <c r="F275" s="91">
        <v>1.2126777</v>
      </c>
      <c r="G275" s="87">
        <f t="shared" si="13"/>
        <v>1.2126777</v>
      </c>
      <c r="H275" s="90"/>
      <c r="I275" s="92"/>
      <c r="J275" s="46"/>
      <c r="K275" s="63">
        <f t="shared" si="14"/>
        <v>0</v>
      </c>
      <c r="L275" s="82">
        <f t="shared" si="12"/>
        <v>0</v>
      </c>
    </row>
    <row r="276" spans="1:12" ht="18.600000000000001" customHeight="1">
      <c r="A276" s="46"/>
      <c r="B276" s="75" t="s">
        <v>1143</v>
      </c>
      <c r="C276" s="76" t="s">
        <v>967</v>
      </c>
      <c r="D276" s="77" t="s">
        <v>968</v>
      </c>
      <c r="E276" s="78">
        <v>100</v>
      </c>
      <c r="F276" s="89">
        <v>0.44036589999999998</v>
      </c>
      <c r="G276" s="79">
        <f t="shared" si="13"/>
        <v>0.44036589999999998</v>
      </c>
      <c r="H276" s="90"/>
      <c r="I276" s="81" t="s">
        <v>986</v>
      </c>
      <c r="J276" s="46"/>
      <c r="K276" s="63">
        <f t="shared" si="14"/>
        <v>0</v>
      </c>
      <c r="L276" s="82">
        <f t="shared" si="12"/>
        <v>0</v>
      </c>
    </row>
    <row r="277" spans="1:12" ht="18.600000000000001" customHeight="1">
      <c r="A277" s="46"/>
      <c r="B277" s="75"/>
      <c r="C277" s="76" t="s">
        <v>960</v>
      </c>
      <c r="D277" s="77" t="s">
        <v>1025</v>
      </c>
      <c r="E277" s="78">
        <v>100</v>
      </c>
      <c r="F277" s="89">
        <v>0.37766300000000003</v>
      </c>
      <c r="G277" s="79">
        <f t="shared" si="13"/>
        <v>0.37766300000000003</v>
      </c>
      <c r="H277" s="90"/>
      <c r="I277" s="81" t="s">
        <v>986</v>
      </c>
      <c r="J277" s="46"/>
      <c r="K277" s="63">
        <f t="shared" si="14"/>
        <v>0</v>
      </c>
      <c r="L277" s="82">
        <f t="shared" si="12"/>
        <v>0</v>
      </c>
    </row>
    <row r="278" spans="1:12" ht="18.600000000000001" customHeight="1">
      <c r="A278" s="46"/>
      <c r="B278" s="75"/>
      <c r="C278" s="76" t="s">
        <v>982</v>
      </c>
      <c r="D278" s="77" t="s">
        <v>996</v>
      </c>
      <c r="E278" s="78">
        <v>100</v>
      </c>
      <c r="F278" s="89">
        <v>0.30935840000000003</v>
      </c>
      <c r="G278" s="79">
        <f t="shared" si="13"/>
        <v>0.30935840000000003</v>
      </c>
      <c r="H278" s="90"/>
      <c r="I278" s="81" t="s">
        <v>986</v>
      </c>
      <c r="J278" s="46"/>
      <c r="K278" s="63">
        <f t="shared" si="14"/>
        <v>0</v>
      </c>
      <c r="L278" s="82">
        <f t="shared" si="12"/>
        <v>0</v>
      </c>
    </row>
    <row r="279" spans="1:12" ht="18.600000000000001" customHeight="1">
      <c r="A279" s="46"/>
      <c r="B279" s="84" t="s">
        <v>958</v>
      </c>
      <c r="C279" s="85"/>
      <c r="D279" s="86"/>
      <c r="E279" s="78">
        <v>100</v>
      </c>
      <c r="F279" s="91">
        <v>1.1273872999999999</v>
      </c>
      <c r="G279" s="87">
        <f t="shared" si="13"/>
        <v>1.1273872999999999</v>
      </c>
      <c r="H279" s="90"/>
      <c r="I279" s="92"/>
      <c r="J279" s="46"/>
      <c r="K279" s="63">
        <f t="shared" si="14"/>
        <v>0</v>
      </c>
      <c r="L279" s="82">
        <f t="shared" si="12"/>
        <v>0</v>
      </c>
    </row>
    <row r="280" spans="1:12" ht="18.600000000000001" customHeight="1">
      <c r="A280" s="46"/>
      <c r="B280" s="75" t="s">
        <v>1144</v>
      </c>
      <c r="C280" s="76" t="s">
        <v>967</v>
      </c>
      <c r="D280" s="77" t="s">
        <v>386</v>
      </c>
      <c r="E280" s="78">
        <v>100</v>
      </c>
      <c r="F280" s="89">
        <v>0.44397989999999998</v>
      </c>
      <c r="G280" s="79">
        <f t="shared" si="13"/>
        <v>0.44397989999999998</v>
      </c>
      <c r="H280" s="90"/>
      <c r="I280" s="81" t="s">
        <v>986</v>
      </c>
      <c r="J280" s="46"/>
      <c r="K280" s="63">
        <f t="shared" si="14"/>
        <v>0</v>
      </c>
      <c r="L280" s="82">
        <f t="shared" si="12"/>
        <v>0</v>
      </c>
    </row>
    <row r="281" spans="1:12" ht="18.600000000000001" customHeight="1">
      <c r="A281" s="46"/>
      <c r="B281" s="75"/>
      <c r="C281" s="76" t="s">
        <v>960</v>
      </c>
      <c r="D281" s="77" t="s">
        <v>1052</v>
      </c>
      <c r="E281" s="78">
        <v>100</v>
      </c>
      <c r="F281" s="89">
        <v>0.37766300000000003</v>
      </c>
      <c r="G281" s="79">
        <f t="shared" si="13"/>
        <v>0.37766300000000003</v>
      </c>
      <c r="H281" s="90"/>
      <c r="I281" s="81" t="s">
        <v>986</v>
      </c>
      <c r="J281" s="46"/>
      <c r="K281" s="63">
        <f t="shared" si="14"/>
        <v>0</v>
      </c>
      <c r="L281" s="82">
        <f t="shared" si="12"/>
        <v>0</v>
      </c>
    </row>
    <row r="282" spans="1:12" ht="18.600000000000001" customHeight="1">
      <c r="A282" s="46"/>
      <c r="B282" s="75"/>
      <c r="C282" s="76" t="s">
        <v>982</v>
      </c>
      <c r="D282" s="77" t="s">
        <v>991</v>
      </c>
      <c r="E282" s="78">
        <v>100</v>
      </c>
      <c r="F282" s="89">
        <v>0.30935840000000003</v>
      </c>
      <c r="G282" s="79">
        <f t="shared" si="13"/>
        <v>0.30935840000000003</v>
      </c>
      <c r="H282" s="90"/>
      <c r="I282" s="81" t="s">
        <v>986</v>
      </c>
      <c r="J282" s="46"/>
      <c r="K282" s="63">
        <f t="shared" si="14"/>
        <v>0</v>
      </c>
      <c r="L282" s="82">
        <f t="shared" si="12"/>
        <v>0</v>
      </c>
    </row>
    <row r="283" spans="1:12" ht="18.600000000000001" customHeight="1">
      <c r="A283" s="46"/>
      <c r="B283" s="84" t="s">
        <v>958</v>
      </c>
      <c r="C283" s="85"/>
      <c r="D283" s="86"/>
      <c r="E283" s="78">
        <v>100</v>
      </c>
      <c r="F283" s="91">
        <v>1.1310012999999999</v>
      </c>
      <c r="G283" s="87">
        <f t="shared" si="13"/>
        <v>1.1310012999999999</v>
      </c>
      <c r="H283" s="90"/>
      <c r="I283" s="92"/>
      <c r="J283" s="46"/>
      <c r="K283" s="63">
        <f t="shared" si="14"/>
        <v>0</v>
      </c>
      <c r="L283" s="82">
        <f t="shared" si="12"/>
        <v>0</v>
      </c>
    </row>
    <row r="284" spans="1:12" ht="18.600000000000001" customHeight="1">
      <c r="A284" s="46"/>
      <c r="B284" s="75" t="s">
        <v>1145</v>
      </c>
      <c r="C284" s="76" t="s">
        <v>960</v>
      </c>
      <c r="D284" s="77" t="s">
        <v>1132</v>
      </c>
      <c r="E284" s="78">
        <v>100</v>
      </c>
      <c r="F284" s="89">
        <v>0.37766300000000003</v>
      </c>
      <c r="G284" s="79">
        <f t="shared" si="13"/>
        <v>0.37766300000000003</v>
      </c>
      <c r="H284" s="90"/>
      <c r="I284" s="81" t="s">
        <v>986</v>
      </c>
      <c r="J284" s="46"/>
      <c r="K284" s="63">
        <f t="shared" si="14"/>
        <v>0</v>
      </c>
      <c r="L284" s="82">
        <f t="shared" si="12"/>
        <v>0</v>
      </c>
    </row>
    <row r="285" spans="1:12" ht="18.600000000000001" customHeight="1">
      <c r="A285" s="46"/>
      <c r="B285" s="75"/>
      <c r="C285" s="76" t="s">
        <v>960</v>
      </c>
      <c r="D285" s="77" t="s">
        <v>1146</v>
      </c>
      <c r="E285" s="78">
        <v>100</v>
      </c>
      <c r="F285" s="89">
        <v>0.37766300000000003</v>
      </c>
      <c r="G285" s="79">
        <f t="shared" si="13"/>
        <v>0.37766300000000003</v>
      </c>
      <c r="H285" s="90"/>
      <c r="I285" s="81" t="s">
        <v>986</v>
      </c>
      <c r="J285" s="46"/>
      <c r="K285" s="63">
        <f t="shared" si="14"/>
        <v>0</v>
      </c>
      <c r="L285" s="82">
        <f t="shared" si="12"/>
        <v>0</v>
      </c>
    </row>
    <row r="286" spans="1:12" ht="18.600000000000001" customHeight="1">
      <c r="A286" s="46"/>
      <c r="B286" s="75"/>
      <c r="C286" s="76" t="s">
        <v>960</v>
      </c>
      <c r="D286" s="77" t="s">
        <v>1095</v>
      </c>
      <c r="E286" s="78">
        <v>100</v>
      </c>
      <c r="F286" s="89">
        <v>0.37766300000000003</v>
      </c>
      <c r="G286" s="79">
        <f t="shared" si="13"/>
        <v>0.37766300000000003</v>
      </c>
      <c r="H286" s="90"/>
      <c r="I286" s="81" t="s">
        <v>986</v>
      </c>
      <c r="J286" s="46"/>
      <c r="K286" s="63">
        <f t="shared" si="14"/>
        <v>0</v>
      </c>
      <c r="L286" s="82">
        <f t="shared" si="12"/>
        <v>0</v>
      </c>
    </row>
    <row r="287" spans="1:12" ht="18.600000000000001" customHeight="1">
      <c r="A287" s="46"/>
      <c r="B287" s="84" t="s">
        <v>958</v>
      </c>
      <c r="C287" s="85"/>
      <c r="D287" s="86"/>
      <c r="E287" s="78">
        <v>100</v>
      </c>
      <c r="F287" s="91">
        <v>1.132989</v>
      </c>
      <c r="G287" s="87">
        <f t="shared" si="13"/>
        <v>1.132989</v>
      </c>
      <c r="H287" s="90"/>
      <c r="I287" s="92"/>
      <c r="J287" s="46"/>
      <c r="K287" s="63">
        <f t="shared" si="14"/>
        <v>0</v>
      </c>
      <c r="L287" s="82">
        <f t="shared" si="12"/>
        <v>0</v>
      </c>
    </row>
    <row r="288" spans="1:12" ht="18.600000000000001" customHeight="1">
      <c r="A288" s="46"/>
      <c r="B288" s="75" t="s">
        <v>1147</v>
      </c>
      <c r="C288" s="76" t="s">
        <v>967</v>
      </c>
      <c r="D288" s="77" t="s">
        <v>998</v>
      </c>
      <c r="E288" s="78">
        <v>100</v>
      </c>
      <c r="F288" s="89">
        <v>0.40422589999999997</v>
      </c>
      <c r="G288" s="79">
        <f t="shared" si="13"/>
        <v>0.40422589999999997</v>
      </c>
      <c r="H288" s="90"/>
      <c r="I288" s="81" t="s">
        <v>986</v>
      </c>
      <c r="J288" s="46"/>
      <c r="K288" s="63">
        <f t="shared" si="14"/>
        <v>0</v>
      </c>
      <c r="L288" s="82">
        <f t="shared" si="12"/>
        <v>0</v>
      </c>
    </row>
    <row r="289" spans="1:12" ht="18.600000000000001" customHeight="1">
      <c r="A289" s="46"/>
      <c r="B289" s="75"/>
      <c r="C289" s="76" t="s">
        <v>960</v>
      </c>
      <c r="D289" s="77" t="s">
        <v>961</v>
      </c>
      <c r="E289" s="78">
        <v>100</v>
      </c>
      <c r="F289" s="89">
        <v>0.39573299999999995</v>
      </c>
      <c r="G289" s="79">
        <f t="shared" si="13"/>
        <v>0.39573299999999995</v>
      </c>
      <c r="H289" s="90"/>
      <c r="I289" s="81" t="s">
        <v>986</v>
      </c>
      <c r="J289" s="46"/>
      <c r="K289" s="63">
        <f t="shared" si="14"/>
        <v>0</v>
      </c>
      <c r="L289" s="82">
        <f t="shared" si="12"/>
        <v>0</v>
      </c>
    </row>
    <row r="290" spans="1:12" ht="18.600000000000001" customHeight="1">
      <c r="A290" s="46"/>
      <c r="B290" s="75"/>
      <c r="C290" s="76" t="s">
        <v>982</v>
      </c>
      <c r="D290" s="77" t="s">
        <v>1020</v>
      </c>
      <c r="E290" s="78">
        <v>100</v>
      </c>
      <c r="F290" s="89">
        <v>0.30935840000000003</v>
      </c>
      <c r="G290" s="79">
        <f t="shared" si="13"/>
        <v>0.30935840000000003</v>
      </c>
      <c r="H290" s="90"/>
      <c r="I290" s="81" t="s">
        <v>986</v>
      </c>
      <c r="J290" s="46"/>
      <c r="K290" s="63">
        <f t="shared" si="14"/>
        <v>0</v>
      </c>
      <c r="L290" s="82">
        <f t="shared" si="12"/>
        <v>0</v>
      </c>
    </row>
    <row r="291" spans="1:12" ht="18.600000000000001" customHeight="1">
      <c r="A291" s="46"/>
      <c r="B291" s="84" t="s">
        <v>958</v>
      </c>
      <c r="C291" s="85"/>
      <c r="D291" s="86"/>
      <c r="E291" s="78">
        <v>100</v>
      </c>
      <c r="F291" s="91">
        <v>1.1093173000000001</v>
      </c>
      <c r="G291" s="87">
        <f t="shared" si="13"/>
        <v>1.1093173000000001</v>
      </c>
      <c r="H291" s="90"/>
      <c r="I291" s="92"/>
      <c r="J291" s="46"/>
      <c r="K291" s="63">
        <f t="shared" si="14"/>
        <v>0</v>
      </c>
      <c r="L291" s="82">
        <f t="shared" si="12"/>
        <v>0</v>
      </c>
    </row>
    <row r="292" spans="1:12" ht="18.600000000000001" customHeight="1">
      <c r="A292" s="46"/>
      <c r="B292" s="75" t="s">
        <v>1148</v>
      </c>
      <c r="C292" s="76" t="s">
        <v>967</v>
      </c>
      <c r="D292" s="77" t="s">
        <v>1007</v>
      </c>
      <c r="E292" s="78">
        <v>100</v>
      </c>
      <c r="F292" s="89">
        <v>0.40422589999999997</v>
      </c>
      <c r="G292" s="79">
        <f t="shared" si="13"/>
        <v>0.40422589999999997</v>
      </c>
      <c r="H292" s="90"/>
      <c r="I292" s="81" t="s">
        <v>986</v>
      </c>
      <c r="J292" s="46"/>
      <c r="K292" s="63">
        <f t="shared" si="14"/>
        <v>0</v>
      </c>
      <c r="L292" s="82">
        <f t="shared" si="12"/>
        <v>0</v>
      </c>
    </row>
    <row r="293" spans="1:12" ht="18.600000000000001" customHeight="1">
      <c r="A293" s="46"/>
      <c r="B293" s="75"/>
      <c r="C293" s="76" t="s">
        <v>960</v>
      </c>
      <c r="D293" s="77" t="s">
        <v>1149</v>
      </c>
      <c r="E293" s="78">
        <v>100</v>
      </c>
      <c r="F293" s="89">
        <v>0.37766300000000003</v>
      </c>
      <c r="G293" s="79">
        <f t="shared" si="13"/>
        <v>0.37766300000000003</v>
      </c>
      <c r="H293" s="90"/>
      <c r="I293" s="81" t="s">
        <v>986</v>
      </c>
      <c r="J293" s="46"/>
      <c r="K293" s="63">
        <f t="shared" si="14"/>
        <v>0</v>
      </c>
      <c r="L293" s="82">
        <f t="shared" si="12"/>
        <v>0</v>
      </c>
    </row>
    <row r="294" spans="1:12" ht="18.600000000000001" customHeight="1">
      <c r="A294" s="46"/>
      <c r="B294" s="75"/>
      <c r="C294" s="76" t="s">
        <v>982</v>
      </c>
      <c r="D294" s="77" t="s">
        <v>1005</v>
      </c>
      <c r="E294" s="78">
        <v>100</v>
      </c>
      <c r="F294" s="89">
        <v>0.30935840000000003</v>
      </c>
      <c r="G294" s="79">
        <f t="shared" si="13"/>
        <v>0.30935840000000003</v>
      </c>
      <c r="H294" s="90"/>
      <c r="I294" s="81" t="s">
        <v>986</v>
      </c>
      <c r="J294" s="46"/>
      <c r="K294" s="63">
        <f t="shared" si="14"/>
        <v>0</v>
      </c>
      <c r="L294" s="82">
        <f t="shared" si="12"/>
        <v>0</v>
      </c>
    </row>
    <row r="295" spans="1:12" ht="18.600000000000001" customHeight="1">
      <c r="A295" s="46"/>
      <c r="B295" s="84" t="s">
        <v>958</v>
      </c>
      <c r="C295" s="85"/>
      <c r="D295" s="86"/>
      <c r="E295" s="78">
        <v>100</v>
      </c>
      <c r="F295" s="91">
        <v>1.0912473</v>
      </c>
      <c r="G295" s="87">
        <f t="shared" si="13"/>
        <v>1.0912473</v>
      </c>
      <c r="H295" s="90"/>
      <c r="I295" s="92"/>
      <c r="J295" s="46"/>
      <c r="K295" s="63">
        <f t="shared" si="14"/>
        <v>0</v>
      </c>
      <c r="L295" s="82">
        <f t="shared" si="12"/>
        <v>0</v>
      </c>
    </row>
    <row r="296" spans="1:12" ht="18.600000000000001" customHeight="1">
      <c r="A296" s="46"/>
      <c r="B296" s="75" t="s">
        <v>1150</v>
      </c>
      <c r="C296" s="76" t="s">
        <v>967</v>
      </c>
      <c r="D296" s="77" t="s">
        <v>1151</v>
      </c>
      <c r="E296" s="78">
        <v>100</v>
      </c>
      <c r="F296" s="89">
        <v>0.44397989999999998</v>
      </c>
      <c r="G296" s="79">
        <f t="shared" si="13"/>
        <v>0.44397989999999998</v>
      </c>
      <c r="H296" s="90"/>
      <c r="I296" s="81" t="s">
        <v>986</v>
      </c>
      <c r="J296" s="46"/>
      <c r="K296" s="63">
        <f t="shared" si="14"/>
        <v>0</v>
      </c>
      <c r="L296" s="82">
        <f t="shared" si="12"/>
        <v>0</v>
      </c>
    </row>
    <row r="297" spans="1:12" ht="18.600000000000001" customHeight="1">
      <c r="A297" s="46"/>
      <c r="B297" s="75"/>
      <c r="C297" s="76" t="s">
        <v>960</v>
      </c>
      <c r="D297" s="77" t="s">
        <v>1152</v>
      </c>
      <c r="E297" s="78">
        <v>100</v>
      </c>
      <c r="F297" s="89">
        <v>0.37766300000000003</v>
      </c>
      <c r="G297" s="79">
        <f t="shared" si="13"/>
        <v>0.37766300000000003</v>
      </c>
      <c r="H297" s="90"/>
      <c r="I297" s="81" t="s">
        <v>986</v>
      </c>
      <c r="J297" s="46"/>
      <c r="K297" s="63">
        <f t="shared" si="14"/>
        <v>0</v>
      </c>
      <c r="L297" s="82">
        <f t="shared" si="12"/>
        <v>0</v>
      </c>
    </row>
    <row r="298" spans="1:12" ht="18.600000000000001" customHeight="1">
      <c r="A298" s="46"/>
      <c r="B298" s="75"/>
      <c r="C298" s="76" t="s">
        <v>982</v>
      </c>
      <c r="D298" s="77" t="s">
        <v>1153</v>
      </c>
      <c r="E298" s="78">
        <v>100</v>
      </c>
      <c r="F298" s="89">
        <v>0.30935840000000003</v>
      </c>
      <c r="G298" s="79">
        <f t="shared" si="13"/>
        <v>0.30935840000000003</v>
      </c>
      <c r="H298" s="90"/>
      <c r="I298" s="81" t="s">
        <v>986</v>
      </c>
      <c r="J298" s="46"/>
      <c r="K298" s="63">
        <f t="shared" si="14"/>
        <v>0</v>
      </c>
      <c r="L298" s="82">
        <f t="shared" si="12"/>
        <v>0</v>
      </c>
    </row>
    <row r="299" spans="1:12" ht="18.600000000000001" customHeight="1">
      <c r="A299" s="46"/>
      <c r="B299" s="84" t="s">
        <v>958</v>
      </c>
      <c r="C299" s="85"/>
      <c r="D299" s="86"/>
      <c r="E299" s="78">
        <v>100</v>
      </c>
      <c r="F299" s="91">
        <v>1.1310012999999999</v>
      </c>
      <c r="G299" s="87">
        <f t="shared" si="13"/>
        <v>1.1310012999999999</v>
      </c>
      <c r="H299" s="90"/>
      <c r="I299" s="92"/>
      <c r="J299" s="46"/>
      <c r="K299" s="63">
        <f t="shared" si="14"/>
        <v>0</v>
      </c>
      <c r="L299" s="82">
        <f t="shared" si="12"/>
        <v>0</v>
      </c>
    </row>
    <row r="300" spans="1:12" ht="18.600000000000001" customHeight="1">
      <c r="A300" s="46"/>
      <c r="B300" s="75" t="s">
        <v>1154</v>
      </c>
      <c r="C300" s="76" t="s">
        <v>967</v>
      </c>
      <c r="D300" s="77" t="s">
        <v>969</v>
      </c>
      <c r="E300" s="78">
        <v>100</v>
      </c>
      <c r="F300" s="89">
        <v>0.44036589999999998</v>
      </c>
      <c r="G300" s="79">
        <f t="shared" si="13"/>
        <v>0.44036589999999998</v>
      </c>
      <c r="H300" s="90"/>
      <c r="I300" s="81" t="s">
        <v>986</v>
      </c>
      <c r="J300" s="46"/>
      <c r="K300" s="63">
        <f t="shared" si="14"/>
        <v>0</v>
      </c>
      <c r="L300" s="82">
        <f t="shared" si="12"/>
        <v>0</v>
      </c>
    </row>
    <row r="301" spans="1:12" ht="18.600000000000001" customHeight="1">
      <c r="A301" s="46"/>
      <c r="B301" s="75"/>
      <c r="C301" s="76" t="s">
        <v>960</v>
      </c>
      <c r="D301" s="77" t="s">
        <v>1017</v>
      </c>
      <c r="E301" s="78">
        <v>100</v>
      </c>
      <c r="F301" s="89">
        <v>0.39573299999999995</v>
      </c>
      <c r="G301" s="79">
        <f t="shared" si="13"/>
        <v>0.39573299999999995</v>
      </c>
      <c r="H301" s="90"/>
      <c r="I301" s="81" t="s">
        <v>986</v>
      </c>
      <c r="J301" s="46"/>
      <c r="K301" s="63">
        <f t="shared" si="14"/>
        <v>0</v>
      </c>
      <c r="L301" s="82">
        <f t="shared" si="12"/>
        <v>0</v>
      </c>
    </row>
    <row r="302" spans="1:12" ht="18.600000000000001" customHeight="1">
      <c r="A302" s="46"/>
      <c r="B302" s="75"/>
      <c r="C302" s="76" t="s">
        <v>953</v>
      </c>
      <c r="D302" s="77" t="s">
        <v>1022</v>
      </c>
      <c r="E302" s="78">
        <v>100</v>
      </c>
      <c r="F302" s="89">
        <v>0.31767060000000003</v>
      </c>
      <c r="G302" s="79">
        <f t="shared" si="13"/>
        <v>0.31767060000000003</v>
      </c>
      <c r="H302" s="90"/>
      <c r="I302" s="81" t="s">
        <v>986</v>
      </c>
      <c r="J302" s="46"/>
      <c r="K302" s="63">
        <f t="shared" si="14"/>
        <v>0</v>
      </c>
      <c r="L302" s="82">
        <f t="shared" si="12"/>
        <v>0</v>
      </c>
    </row>
    <row r="303" spans="1:12" ht="18.600000000000001" customHeight="1">
      <c r="A303" s="46"/>
      <c r="B303" s="84" t="s">
        <v>958</v>
      </c>
      <c r="C303" s="85"/>
      <c r="D303" s="86"/>
      <c r="E303" s="78">
        <v>100</v>
      </c>
      <c r="F303" s="91">
        <v>1.1537694999999999</v>
      </c>
      <c r="G303" s="87">
        <f t="shared" si="13"/>
        <v>1.1537694999999999</v>
      </c>
      <c r="H303" s="90"/>
      <c r="I303" s="92"/>
      <c r="J303" s="46"/>
      <c r="K303" s="63">
        <f t="shared" si="14"/>
        <v>0</v>
      </c>
      <c r="L303" s="82">
        <f t="shared" si="12"/>
        <v>0</v>
      </c>
    </row>
    <row r="304" spans="1:12" ht="18.600000000000001" customHeight="1">
      <c r="A304" s="46"/>
      <c r="B304" s="75" t="s">
        <v>1155</v>
      </c>
      <c r="C304" s="76" t="s">
        <v>967</v>
      </c>
      <c r="D304" s="77" t="s">
        <v>1151</v>
      </c>
      <c r="E304" s="78">
        <v>100</v>
      </c>
      <c r="F304" s="89">
        <v>0.44397989999999998</v>
      </c>
      <c r="G304" s="79">
        <f t="shared" si="13"/>
        <v>0.44397989999999998</v>
      </c>
      <c r="H304" s="90"/>
      <c r="I304" s="81" t="s">
        <v>986</v>
      </c>
      <c r="J304" s="46"/>
      <c r="K304" s="63">
        <f t="shared" si="14"/>
        <v>0</v>
      </c>
      <c r="L304" s="82">
        <f t="shared" si="12"/>
        <v>0</v>
      </c>
    </row>
    <row r="305" spans="1:12" ht="18.600000000000001" customHeight="1">
      <c r="A305" s="46"/>
      <c r="B305" s="75"/>
      <c r="C305" s="76" t="s">
        <v>960</v>
      </c>
      <c r="D305" s="77" t="s">
        <v>1064</v>
      </c>
      <c r="E305" s="78">
        <v>100</v>
      </c>
      <c r="F305" s="89">
        <v>0.37766300000000003</v>
      </c>
      <c r="G305" s="79">
        <f t="shared" si="13"/>
        <v>0.37766300000000003</v>
      </c>
      <c r="H305" s="90"/>
      <c r="I305" s="81" t="s">
        <v>986</v>
      </c>
      <c r="J305" s="46"/>
      <c r="K305" s="63">
        <f t="shared" si="14"/>
        <v>0</v>
      </c>
      <c r="L305" s="82">
        <f t="shared" si="12"/>
        <v>0</v>
      </c>
    </row>
    <row r="306" spans="1:12" ht="18.600000000000001" customHeight="1">
      <c r="A306" s="46"/>
      <c r="B306" s="75"/>
      <c r="C306" s="76" t="s">
        <v>982</v>
      </c>
      <c r="D306" s="77" t="s">
        <v>1046</v>
      </c>
      <c r="E306" s="78">
        <v>100</v>
      </c>
      <c r="F306" s="89">
        <v>0.30935840000000003</v>
      </c>
      <c r="G306" s="79">
        <f t="shared" si="13"/>
        <v>0.30935840000000003</v>
      </c>
      <c r="H306" s="90"/>
      <c r="I306" s="81" t="s">
        <v>986</v>
      </c>
      <c r="J306" s="46"/>
      <c r="K306" s="63">
        <f t="shared" si="14"/>
        <v>0</v>
      </c>
      <c r="L306" s="82">
        <f t="shared" si="12"/>
        <v>0</v>
      </c>
    </row>
    <row r="307" spans="1:12" ht="18.600000000000001" customHeight="1">
      <c r="A307" s="46"/>
      <c r="B307" s="84" t="s">
        <v>958</v>
      </c>
      <c r="C307" s="85"/>
      <c r="D307" s="86"/>
      <c r="E307" s="78">
        <v>100</v>
      </c>
      <c r="F307" s="91">
        <v>1.1310012999999999</v>
      </c>
      <c r="G307" s="87">
        <f t="shared" si="13"/>
        <v>1.1310012999999999</v>
      </c>
      <c r="H307" s="90"/>
      <c r="I307" s="92"/>
      <c r="J307" s="46"/>
      <c r="K307" s="63">
        <f t="shared" si="14"/>
        <v>0</v>
      </c>
      <c r="L307" s="82">
        <f t="shared" si="12"/>
        <v>0</v>
      </c>
    </row>
    <row r="308" spans="1:12" ht="18.600000000000001" customHeight="1">
      <c r="A308" s="46"/>
      <c r="B308" s="75" t="s">
        <v>1156</v>
      </c>
      <c r="C308" s="76" t="s">
        <v>967</v>
      </c>
      <c r="D308" s="77" t="s">
        <v>968</v>
      </c>
      <c r="E308" s="78">
        <v>100</v>
      </c>
      <c r="F308" s="89">
        <v>0.44036589999999998</v>
      </c>
      <c r="G308" s="79">
        <f t="shared" si="13"/>
        <v>0.44036589999999998</v>
      </c>
      <c r="H308" s="90"/>
      <c r="I308" s="81" t="s">
        <v>986</v>
      </c>
      <c r="J308" s="46"/>
      <c r="K308" s="63">
        <f t="shared" si="14"/>
        <v>0</v>
      </c>
      <c r="L308" s="82">
        <f t="shared" si="12"/>
        <v>0</v>
      </c>
    </row>
    <row r="309" spans="1:12" ht="18.600000000000001" customHeight="1">
      <c r="A309" s="46"/>
      <c r="B309" s="75"/>
      <c r="C309" s="76" t="s">
        <v>960</v>
      </c>
      <c r="D309" s="77" t="s">
        <v>961</v>
      </c>
      <c r="E309" s="78">
        <v>100</v>
      </c>
      <c r="F309" s="89">
        <v>0.39573299999999995</v>
      </c>
      <c r="G309" s="79">
        <f t="shared" si="13"/>
        <v>0.39573299999999995</v>
      </c>
      <c r="H309" s="90"/>
      <c r="I309" s="81" t="s">
        <v>986</v>
      </c>
      <c r="J309" s="46"/>
      <c r="K309" s="63">
        <f t="shared" si="14"/>
        <v>0</v>
      </c>
      <c r="L309" s="82">
        <f t="shared" si="12"/>
        <v>0</v>
      </c>
    </row>
    <row r="310" spans="1:12" ht="18.600000000000001" customHeight="1">
      <c r="A310" s="46"/>
      <c r="B310" s="75"/>
      <c r="C310" s="76" t="s">
        <v>982</v>
      </c>
      <c r="D310" s="77" t="s">
        <v>1020</v>
      </c>
      <c r="E310" s="78">
        <v>100</v>
      </c>
      <c r="F310" s="89">
        <v>0.30935840000000003</v>
      </c>
      <c r="G310" s="79">
        <f t="shared" si="13"/>
        <v>0.30935840000000003</v>
      </c>
      <c r="H310" s="90"/>
      <c r="I310" s="81" t="s">
        <v>986</v>
      </c>
      <c r="J310" s="46"/>
      <c r="K310" s="63">
        <f t="shared" si="14"/>
        <v>0</v>
      </c>
      <c r="L310" s="82">
        <f t="shared" si="12"/>
        <v>0</v>
      </c>
    </row>
    <row r="311" spans="1:12" ht="18.600000000000001" customHeight="1">
      <c r="A311" s="46"/>
      <c r="B311" s="84" t="s">
        <v>958</v>
      </c>
      <c r="C311" s="85"/>
      <c r="D311" s="86"/>
      <c r="E311" s="78">
        <v>100</v>
      </c>
      <c r="F311" s="91">
        <v>1.1454572999999999</v>
      </c>
      <c r="G311" s="87">
        <f t="shared" si="13"/>
        <v>1.1454572999999999</v>
      </c>
      <c r="H311" s="90"/>
      <c r="I311" s="92"/>
      <c r="J311" s="46"/>
      <c r="K311" s="63">
        <f t="shared" si="14"/>
        <v>0</v>
      </c>
      <c r="L311" s="82">
        <f t="shared" si="12"/>
        <v>0</v>
      </c>
    </row>
    <row r="312" spans="1:12" ht="18.600000000000001" customHeight="1">
      <c r="A312" s="46"/>
      <c r="B312" s="75" t="s">
        <v>1157</v>
      </c>
      <c r="C312" s="76" t="s">
        <v>967</v>
      </c>
      <c r="D312" s="77" t="s">
        <v>972</v>
      </c>
      <c r="E312" s="78">
        <v>100</v>
      </c>
      <c r="F312" s="89">
        <v>0.44036589999999998</v>
      </c>
      <c r="G312" s="79">
        <f t="shared" si="13"/>
        <v>0.44036589999999998</v>
      </c>
      <c r="H312" s="90"/>
      <c r="I312" s="81" t="s">
        <v>986</v>
      </c>
      <c r="J312" s="46"/>
      <c r="K312" s="63">
        <f t="shared" si="14"/>
        <v>0</v>
      </c>
      <c r="L312" s="82">
        <f t="shared" si="12"/>
        <v>0</v>
      </c>
    </row>
    <row r="313" spans="1:12" ht="18.600000000000001" customHeight="1">
      <c r="A313" s="46"/>
      <c r="B313" s="75"/>
      <c r="C313" s="76" t="s">
        <v>967</v>
      </c>
      <c r="D313" s="77" t="s">
        <v>1028</v>
      </c>
      <c r="E313" s="78">
        <v>100</v>
      </c>
      <c r="F313" s="89">
        <v>0.40422589999999997</v>
      </c>
      <c r="G313" s="79">
        <f t="shared" si="13"/>
        <v>0.40422589999999997</v>
      </c>
      <c r="H313" s="90"/>
      <c r="I313" s="81" t="s">
        <v>986</v>
      </c>
      <c r="J313" s="46"/>
      <c r="K313" s="63">
        <f t="shared" si="14"/>
        <v>0</v>
      </c>
      <c r="L313" s="82">
        <f t="shared" si="12"/>
        <v>0</v>
      </c>
    </row>
    <row r="314" spans="1:12" ht="18.600000000000001" customHeight="1">
      <c r="A314" s="46"/>
      <c r="B314" s="75"/>
      <c r="C314" s="76" t="s">
        <v>953</v>
      </c>
      <c r="D314" s="77" t="s">
        <v>1029</v>
      </c>
      <c r="E314" s="78">
        <v>100</v>
      </c>
      <c r="F314" s="89">
        <v>0.35959300000000005</v>
      </c>
      <c r="G314" s="79">
        <f t="shared" si="13"/>
        <v>0.35959300000000005</v>
      </c>
      <c r="H314" s="90"/>
      <c r="I314" s="81" t="s">
        <v>986</v>
      </c>
      <c r="J314" s="46"/>
      <c r="K314" s="63">
        <f t="shared" si="14"/>
        <v>0</v>
      </c>
      <c r="L314" s="82">
        <f t="shared" si="12"/>
        <v>0</v>
      </c>
    </row>
    <row r="315" spans="1:12" ht="18.600000000000001" customHeight="1">
      <c r="A315" s="46"/>
      <c r="B315" s="84" t="s">
        <v>958</v>
      </c>
      <c r="C315" s="85"/>
      <c r="D315" s="86"/>
      <c r="E315" s="78">
        <v>100</v>
      </c>
      <c r="F315" s="91">
        <v>1.2041847999999999</v>
      </c>
      <c r="G315" s="87">
        <f t="shared" si="13"/>
        <v>1.2041847999999999</v>
      </c>
      <c r="H315" s="90"/>
      <c r="I315" s="92"/>
      <c r="J315" s="46"/>
      <c r="K315" s="63">
        <f t="shared" si="14"/>
        <v>0</v>
      </c>
      <c r="L315" s="82">
        <f t="shared" si="12"/>
        <v>0</v>
      </c>
    </row>
    <row r="316" spans="1:12" ht="18.600000000000001" customHeight="1">
      <c r="A316" s="46"/>
      <c r="B316" s="75" t="s">
        <v>1158</v>
      </c>
      <c r="C316" s="76" t="s">
        <v>960</v>
      </c>
      <c r="D316" s="77" t="s">
        <v>1159</v>
      </c>
      <c r="E316" s="78">
        <v>100</v>
      </c>
      <c r="F316" s="89">
        <v>0.39573299999999995</v>
      </c>
      <c r="G316" s="79">
        <f t="shared" si="13"/>
        <v>0.39573299999999995</v>
      </c>
      <c r="H316" s="90"/>
      <c r="I316" s="81" t="s">
        <v>986</v>
      </c>
      <c r="J316" s="46"/>
      <c r="K316" s="63">
        <f t="shared" si="14"/>
        <v>0</v>
      </c>
      <c r="L316" s="82">
        <f t="shared" si="12"/>
        <v>0</v>
      </c>
    </row>
    <row r="317" spans="1:12" ht="18.600000000000001" customHeight="1">
      <c r="A317" s="46"/>
      <c r="B317" s="75"/>
      <c r="C317" s="76" t="s">
        <v>960</v>
      </c>
      <c r="D317" s="77" t="s">
        <v>1078</v>
      </c>
      <c r="E317" s="78">
        <v>100</v>
      </c>
      <c r="F317" s="89">
        <v>0.39573299999999995</v>
      </c>
      <c r="G317" s="79">
        <f t="shared" si="13"/>
        <v>0.39573299999999995</v>
      </c>
      <c r="H317" s="90"/>
      <c r="I317" s="81" t="s">
        <v>986</v>
      </c>
      <c r="J317" s="46"/>
      <c r="K317" s="63">
        <f t="shared" si="14"/>
        <v>0</v>
      </c>
      <c r="L317" s="82">
        <f t="shared" si="12"/>
        <v>0</v>
      </c>
    </row>
    <row r="318" spans="1:12" ht="18.600000000000001" customHeight="1">
      <c r="A318" s="46"/>
      <c r="B318" s="75"/>
      <c r="C318" s="76" t="s">
        <v>960</v>
      </c>
      <c r="D318" s="77" t="s">
        <v>1160</v>
      </c>
      <c r="E318" s="78">
        <v>100</v>
      </c>
      <c r="F318" s="89">
        <v>0.39573299999999995</v>
      </c>
      <c r="G318" s="79">
        <f t="shared" si="13"/>
        <v>0.39573299999999995</v>
      </c>
      <c r="H318" s="90"/>
      <c r="I318" s="81" t="s">
        <v>986</v>
      </c>
      <c r="J318" s="46"/>
      <c r="K318" s="63">
        <f t="shared" si="14"/>
        <v>0</v>
      </c>
      <c r="L318" s="82">
        <f t="shared" si="12"/>
        <v>0</v>
      </c>
    </row>
    <row r="319" spans="1:12" ht="18.600000000000001" customHeight="1">
      <c r="A319" s="46"/>
      <c r="B319" s="84" t="s">
        <v>958</v>
      </c>
      <c r="C319" s="85"/>
      <c r="D319" s="86"/>
      <c r="E319" s="78">
        <v>100</v>
      </c>
      <c r="F319" s="91">
        <v>1.1871990000000001</v>
      </c>
      <c r="G319" s="87">
        <f t="shared" si="13"/>
        <v>1.1871990000000001</v>
      </c>
      <c r="H319" s="90"/>
      <c r="I319" s="92"/>
      <c r="J319" s="46"/>
      <c r="K319" s="63">
        <f t="shared" si="14"/>
        <v>0</v>
      </c>
      <c r="L319" s="82">
        <f t="shared" si="12"/>
        <v>0</v>
      </c>
    </row>
    <row r="320" spans="1:12" ht="18.600000000000001" customHeight="1">
      <c r="A320" s="46"/>
      <c r="B320" s="75" t="s">
        <v>1161</v>
      </c>
      <c r="C320" s="76" t="s">
        <v>967</v>
      </c>
      <c r="D320" s="77" t="s">
        <v>1162</v>
      </c>
      <c r="E320" s="78">
        <v>100</v>
      </c>
      <c r="F320" s="89">
        <v>0.40422589999999997</v>
      </c>
      <c r="G320" s="79">
        <f t="shared" si="13"/>
        <v>0.40422589999999997</v>
      </c>
      <c r="H320" s="90"/>
      <c r="I320" s="81" t="s">
        <v>986</v>
      </c>
      <c r="J320" s="46"/>
      <c r="K320" s="63">
        <f t="shared" si="14"/>
        <v>0</v>
      </c>
      <c r="L320" s="82">
        <f t="shared" si="12"/>
        <v>0</v>
      </c>
    </row>
    <row r="321" spans="1:12" ht="18.600000000000001" customHeight="1">
      <c r="A321" s="46"/>
      <c r="B321" s="75"/>
      <c r="C321" s="76" t="s">
        <v>960</v>
      </c>
      <c r="D321" s="77" t="s">
        <v>1013</v>
      </c>
      <c r="E321" s="78">
        <v>100</v>
      </c>
      <c r="F321" s="89">
        <v>0.37766300000000003</v>
      </c>
      <c r="G321" s="79">
        <f t="shared" si="13"/>
        <v>0.37766300000000003</v>
      </c>
      <c r="H321" s="90"/>
      <c r="I321" s="81" t="s">
        <v>986</v>
      </c>
      <c r="J321" s="46"/>
      <c r="K321" s="63">
        <f t="shared" si="14"/>
        <v>0</v>
      </c>
      <c r="L321" s="82">
        <f t="shared" si="12"/>
        <v>0</v>
      </c>
    </row>
    <row r="322" spans="1:12" ht="18.600000000000001" customHeight="1">
      <c r="A322" s="46"/>
      <c r="B322" s="75"/>
      <c r="C322" s="76" t="s">
        <v>982</v>
      </c>
      <c r="D322" s="77" t="s">
        <v>1023</v>
      </c>
      <c r="E322" s="78">
        <v>100</v>
      </c>
      <c r="F322" s="89">
        <v>0.30935840000000003</v>
      </c>
      <c r="G322" s="79">
        <f t="shared" si="13"/>
        <v>0.30935840000000003</v>
      </c>
      <c r="H322" s="90"/>
      <c r="I322" s="81" t="s">
        <v>986</v>
      </c>
      <c r="J322" s="46"/>
      <c r="K322" s="63">
        <f t="shared" si="14"/>
        <v>0</v>
      </c>
      <c r="L322" s="82">
        <f t="shared" si="12"/>
        <v>0</v>
      </c>
    </row>
    <row r="323" spans="1:12" ht="18.600000000000001" customHeight="1">
      <c r="A323" s="46"/>
      <c r="B323" s="84" t="s">
        <v>958</v>
      </c>
      <c r="C323" s="85"/>
      <c r="D323" s="86"/>
      <c r="E323" s="78">
        <v>100</v>
      </c>
      <c r="F323" s="91">
        <v>1.0912473</v>
      </c>
      <c r="G323" s="87">
        <f t="shared" si="13"/>
        <v>1.0912473</v>
      </c>
      <c r="H323" s="90"/>
      <c r="I323" s="92"/>
      <c r="J323" s="46"/>
      <c r="K323" s="63">
        <f t="shared" si="14"/>
        <v>0</v>
      </c>
      <c r="L323" s="82">
        <f t="shared" si="12"/>
        <v>0</v>
      </c>
    </row>
    <row r="324" spans="1:12" ht="18.600000000000001" customHeight="1">
      <c r="A324" s="46"/>
      <c r="B324" s="75" t="s">
        <v>1163</v>
      </c>
      <c r="C324" s="76" t="s">
        <v>1164</v>
      </c>
      <c r="D324" s="77" t="s">
        <v>1165</v>
      </c>
      <c r="E324" s="78">
        <v>100</v>
      </c>
      <c r="F324" s="89">
        <v>0.37025429999999998</v>
      </c>
      <c r="G324" s="79">
        <f t="shared" si="13"/>
        <v>0.37025429999999998</v>
      </c>
      <c r="H324" s="90"/>
      <c r="I324" s="81" t="s">
        <v>986</v>
      </c>
      <c r="J324" s="46"/>
      <c r="K324" s="63">
        <f t="shared" si="14"/>
        <v>0</v>
      </c>
      <c r="L324" s="82">
        <f t="shared" si="12"/>
        <v>0</v>
      </c>
    </row>
    <row r="325" spans="1:12" ht="18.600000000000001" customHeight="1">
      <c r="A325" s="46"/>
      <c r="B325" s="75"/>
      <c r="C325" s="76" t="s">
        <v>1164</v>
      </c>
      <c r="D325" s="77" t="s">
        <v>1166</v>
      </c>
      <c r="E325" s="78">
        <v>100</v>
      </c>
      <c r="F325" s="89">
        <v>0.37025429999999998</v>
      </c>
      <c r="G325" s="79">
        <f t="shared" si="13"/>
        <v>0.37025429999999998</v>
      </c>
      <c r="H325" s="90"/>
      <c r="I325" s="81" t="s">
        <v>986</v>
      </c>
      <c r="J325" s="46"/>
      <c r="K325" s="63">
        <f t="shared" si="14"/>
        <v>0</v>
      </c>
      <c r="L325" s="82">
        <f t="shared" si="12"/>
        <v>0</v>
      </c>
    </row>
    <row r="326" spans="1:12" ht="18.600000000000001" customHeight="1">
      <c r="A326" s="46"/>
      <c r="B326" s="75"/>
      <c r="C326" s="76" t="s">
        <v>1164</v>
      </c>
      <c r="D326" s="77" t="s">
        <v>1167</v>
      </c>
      <c r="E326" s="78">
        <v>100</v>
      </c>
      <c r="F326" s="89">
        <v>0.37025429999999998</v>
      </c>
      <c r="G326" s="79">
        <f t="shared" si="13"/>
        <v>0.37025429999999998</v>
      </c>
      <c r="H326" s="90"/>
      <c r="I326" s="81" t="s">
        <v>986</v>
      </c>
      <c r="J326" s="46"/>
      <c r="K326" s="63">
        <f t="shared" si="14"/>
        <v>0</v>
      </c>
      <c r="L326" s="82">
        <f t="shared" si="12"/>
        <v>0</v>
      </c>
    </row>
    <row r="327" spans="1:12" ht="18.600000000000001" customHeight="1">
      <c r="A327" s="46"/>
      <c r="B327" s="84" t="s">
        <v>958</v>
      </c>
      <c r="C327" s="85"/>
      <c r="D327" s="86"/>
      <c r="E327" s="78">
        <v>100</v>
      </c>
      <c r="F327" s="91">
        <v>1.1107629000000001</v>
      </c>
      <c r="G327" s="87">
        <f t="shared" si="13"/>
        <v>1.1107629000000001</v>
      </c>
      <c r="H327" s="90"/>
      <c r="I327" s="92"/>
      <c r="J327" s="46"/>
      <c r="K327" s="63">
        <f t="shared" si="14"/>
        <v>0</v>
      </c>
      <c r="L327" s="82">
        <f t="shared" si="12"/>
        <v>0</v>
      </c>
    </row>
    <row r="328" spans="1:12" ht="18.600000000000001" customHeight="1">
      <c r="A328" s="46"/>
      <c r="B328" s="75" t="s">
        <v>1168</v>
      </c>
      <c r="C328" s="76" t="s">
        <v>982</v>
      </c>
      <c r="D328" s="77" t="s">
        <v>1005</v>
      </c>
      <c r="E328" s="78">
        <v>100</v>
      </c>
      <c r="F328" s="89">
        <v>0.30935840000000003</v>
      </c>
      <c r="G328" s="79">
        <f t="shared" si="13"/>
        <v>0.30935840000000003</v>
      </c>
      <c r="H328" s="90"/>
      <c r="I328" s="81" t="s">
        <v>986</v>
      </c>
      <c r="J328" s="46"/>
      <c r="K328" s="63">
        <f t="shared" si="14"/>
        <v>0</v>
      </c>
      <c r="L328" s="82">
        <f t="shared" ref="L328:L391" si="15">H328*G328</f>
        <v>0</v>
      </c>
    </row>
    <row r="329" spans="1:12" ht="18.600000000000001" customHeight="1">
      <c r="A329" s="46"/>
      <c r="B329" s="75"/>
      <c r="C329" s="76" t="s">
        <v>982</v>
      </c>
      <c r="D329" s="77" t="s">
        <v>1169</v>
      </c>
      <c r="E329" s="78">
        <v>100</v>
      </c>
      <c r="F329" s="89">
        <v>0.30935840000000003</v>
      </c>
      <c r="G329" s="79">
        <f t="shared" ref="G329:G392" si="16">F329*(1-$H$2)</f>
        <v>0.30935840000000003</v>
      </c>
      <c r="H329" s="90"/>
      <c r="I329" s="81" t="s">
        <v>986</v>
      </c>
      <c r="J329" s="46"/>
      <c r="K329" s="63">
        <f t="shared" ref="K329:K392" si="17">H329</f>
        <v>0</v>
      </c>
      <c r="L329" s="82">
        <f t="shared" si="15"/>
        <v>0</v>
      </c>
    </row>
    <row r="330" spans="1:12" ht="18.600000000000001" customHeight="1">
      <c r="A330" s="46"/>
      <c r="B330" s="75"/>
      <c r="C330" s="76" t="s">
        <v>982</v>
      </c>
      <c r="D330" s="77" t="s">
        <v>991</v>
      </c>
      <c r="E330" s="78">
        <v>100</v>
      </c>
      <c r="F330" s="89">
        <v>0.30935840000000003</v>
      </c>
      <c r="G330" s="79">
        <f t="shared" si="16"/>
        <v>0.30935840000000003</v>
      </c>
      <c r="H330" s="90"/>
      <c r="I330" s="81" t="s">
        <v>986</v>
      </c>
      <c r="J330" s="46"/>
      <c r="K330" s="63">
        <f t="shared" si="17"/>
        <v>0</v>
      </c>
      <c r="L330" s="82">
        <f t="shared" si="15"/>
        <v>0</v>
      </c>
    </row>
    <row r="331" spans="1:12" ht="18.600000000000001" customHeight="1">
      <c r="A331" s="46"/>
      <c r="B331" s="84" t="s">
        <v>958</v>
      </c>
      <c r="C331" s="85"/>
      <c r="D331" s="86"/>
      <c r="E331" s="78">
        <v>100</v>
      </c>
      <c r="F331" s="91">
        <v>0.92807519999999988</v>
      </c>
      <c r="G331" s="87">
        <f t="shared" si="16"/>
        <v>0.92807519999999988</v>
      </c>
      <c r="H331" s="90"/>
      <c r="I331" s="92"/>
      <c r="J331" s="46"/>
      <c r="K331" s="63">
        <f t="shared" si="17"/>
        <v>0</v>
      </c>
      <c r="L331" s="82">
        <f t="shared" si="15"/>
        <v>0</v>
      </c>
    </row>
    <row r="332" spans="1:12" ht="18.600000000000001" customHeight="1">
      <c r="A332" s="46"/>
      <c r="B332" s="75" t="s">
        <v>1170</v>
      </c>
      <c r="C332" s="76" t="s">
        <v>967</v>
      </c>
      <c r="D332" s="77" t="s">
        <v>1059</v>
      </c>
      <c r="E332" s="78">
        <v>100</v>
      </c>
      <c r="F332" s="89">
        <v>0.40422589999999997</v>
      </c>
      <c r="G332" s="79">
        <f t="shared" si="16"/>
        <v>0.40422589999999997</v>
      </c>
      <c r="H332" s="90"/>
      <c r="I332" s="81" t="s">
        <v>986</v>
      </c>
      <c r="J332" s="46"/>
      <c r="K332" s="63">
        <f t="shared" si="17"/>
        <v>0</v>
      </c>
      <c r="L332" s="82">
        <f t="shared" si="15"/>
        <v>0</v>
      </c>
    </row>
    <row r="333" spans="1:12" ht="18.600000000000001" customHeight="1">
      <c r="A333" s="46"/>
      <c r="B333" s="75"/>
      <c r="C333" s="76" t="s">
        <v>960</v>
      </c>
      <c r="D333" s="77" t="s">
        <v>1078</v>
      </c>
      <c r="E333" s="78">
        <v>100</v>
      </c>
      <c r="F333" s="89">
        <v>0.39573299999999995</v>
      </c>
      <c r="G333" s="79">
        <f t="shared" si="16"/>
        <v>0.39573299999999995</v>
      </c>
      <c r="H333" s="90"/>
      <c r="I333" s="81" t="s">
        <v>986</v>
      </c>
      <c r="J333" s="46"/>
      <c r="K333" s="63">
        <f t="shared" si="17"/>
        <v>0</v>
      </c>
      <c r="L333" s="82">
        <f t="shared" si="15"/>
        <v>0</v>
      </c>
    </row>
    <row r="334" spans="1:12" ht="18.600000000000001" customHeight="1">
      <c r="A334" s="46"/>
      <c r="B334" s="75"/>
      <c r="C334" s="76" t="s">
        <v>982</v>
      </c>
      <c r="D334" s="77" t="s">
        <v>1010</v>
      </c>
      <c r="E334" s="78">
        <v>100</v>
      </c>
      <c r="F334" s="89">
        <v>0.30935840000000003</v>
      </c>
      <c r="G334" s="79">
        <f t="shared" si="16"/>
        <v>0.30935840000000003</v>
      </c>
      <c r="H334" s="90"/>
      <c r="I334" s="81" t="s">
        <v>986</v>
      </c>
      <c r="J334" s="46"/>
      <c r="K334" s="63">
        <f t="shared" si="17"/>
        <v>0</v>
      </c>
      <c r="L334" s="82">
        <f t="shared" si="15"/>
        <v>0</v>
      </c>
    </row>
    <row r="335" spans="1:12" ht="18.600000000000001" customHeight="1">
      <c r="A335" s="46"/>
      <c r="B335" s="84" t="s">
        <v>958</v>
      </c>
      <c r="C335" s="85"/>
      <c r="D335" s="86"/>
      <c r="E335" s="78">
        <v>100</v>
      </c>
      <c r="F335" s="91">
        <v>1.1093173000000001</v>
      </c>
      <c r="G335" s="87">
        <f t="shared" si="16"/>
        <v>1.1093173000000001</v>
      </c>
      <c r="H335" s="90"/>
      <c r="I335" s="92"/>
      <c r="J335" s="46"/>
      <c r="K335" s="63">
        <f t="shared" si="17"/>
        <v>0</v>
      </c>
      <c r="L335" s="82">
        <f t="shared" si="15"/>
        <v>0</v>
      </c>
    </row>
    <row r="336" spans="1:12" ht="18.600000000000001" customHeight="1">
      <c r="A336" s="46"/>
      <c r="B336" s="75" t="s">
        <v>1171</v>
      </c>
      <c r="C336" s="76" t="s">
        <v>982</v>
      </c>
      <c r="D336" s="77" t="s">
        <v>983</v>
      </c>
      <c r="E336" s="78">
        <v>100</v>
      </c>
      <c r="F336" s="89">
        <v>0.30935840000000003</v>
      </c>
      <c r="G336" s="79">
        <f t="shared" si="16"/>
        <v>0.30935840000000003</v>
      </c>
      <c r="H336" s="90"/>
      <c r="I336" s="81" t="s">
        <v>986</v>
      </c>
      <c r="J336" s="46"/>
      <c r="K336" s="63">
        <f t="shared" si="17"/>
        <v>0</v>
      </c>
      <c r="L336" s="82">
        <f t="shared" si="15"/>
        <v>0</v>
      </c>
    </row>
    <row r="337" spans="1:12" ht="18.600000000000001" customHeight="1">
      <c r="A337" s="46"/>
      <c r="B337" s="75"/>
      <c r="C337" s="76" t="s">
        <v>982</v>
      </c>
      <c r="D337" s="77" t="s">
        <v>1172</v>
      </c>
      <c r="E337" s="78">
        <v>100</v>
      </c>
      <c r="F337" s="89">
        <v>0.30935840000000003</v>
      </c>
      <c r="G337" s="79">
        <f t="shared" si="16"/>
        <v>0.30935840000000003</v>
      </c>
      <c r="H337" s="90"/>
      <c r="I337" s="81" t="s">
        <v>986</v>
      </c>
      <c r="J337" s="46"/>
      <c r="K337" s="63">
        <f t="shared" si="17"/>
        <v>0</v>
      </c>
      <c r="L337" s="82">
        <f t="shared" si="15"/>
        <v>0</v>
      </c>
    </row>
    <row r="338" spans="1:12" ht="18.600000000000001" customHeight="1">
      <c r="A338" s="46"/>
      <c r="B338" s="75"/>
      <c r="C338" s="76" t="s">
        <v>982</v>
      </c>
      <c r="D338" s="77" t="s">
        <v>991</v>
      </c>
      <c r="E338" s="78">
        <v>100</v>
      </c>
      <c r="F338" s="89">
        <v>0.30935840000000003</v>
      </c>
      <c r="G338" s="79">
        <f t="shared" si="16"/>
        <v>0.30935840000000003</v>
      </c>
      <c r="H338" s="90"/>
      <c r="I338" s="81" t="s">
        <v>986</v>
      </c>
      <c r="J338" s="46"/>
      <c r="K338" s="63">
        <f t="shared" si="17"/>
        <v>0</v>
      </c>
      <c r="L338" s="82">
        <f t="shared" si="15"/>
        <v>0</v>
      </c>
    </row>
    <row r="339" spans="1:12" ht="18.600000000000001" customHeight="1">
      <c r="A339" s="46"/>
      <c r="B339" s="84" t="s">
        <v>958</v>
      </c>
      <c r="C339" s="85"/>
      <c r="D339" s="86"/>
      <c r="E339" s="78">
        <v>100</v>
      </c>
      <c r="F339" s="91">
        <v>0.92807519999999988</v>
      </c>
      <c r="G339" s="87">
        <f t="shared" si="16"/>
        <v>0.92807519999999988</v>
      </c>
      <c r="H339" s="90"/>
      <c r="I339" s="92"/>
      <c r="J339" s="46"/>
      <c r="K339" s="63">
        <f t="shared" si="17"/>
        <v>0</v>
      </c>
      <c r="L339" s="82">
        <f t="shared" si="15"/>
        <v>0</v>
      </c>
    </row>
    <row r="340" spans="1:12" ht="18.600000000000001" customHeight="1">
      <c r="A340" s="46"/>
      <c r="B340" s="75" t="s">
        <v>1173</v>
      </c>
      <c r="C340" s="76" t="s">
        <v>967</v>
      </c>
      <c r="D340" s="77" t="s">
        <v>1075</v>
      </c>
      <c r="E340" s="78">
        <v>100</v>
      </c>
      <c r="F340" s="89">
        <v>0.40422589999999997</v>
      </c>
      <c r="G340" s="79">
        <f t="shared" si="16"/>
        <v>0.40422589999999997</v>
      </c>
      <c r="H340" s="90"/>
      <c r="I340" s="81" t="s">
        <v>986</v>
      </c>
      <c r="J340" s="46"/>
      <c r="K340" s="63">
        <f t="shared" si="17"/>
        <v>0</v>
      </c>
      <c r="L340" s="82">
        <f t="shared" si="15"/>
        <v>0</v>
      </c>
    </row>
    <row r="341" spans="1:12" ht="18.600000000000001" customHeight="1">
      <c r="A341" s="46"/>
      <c r="B341" s="75"/>
      <c r="C341" s="76" t="s">
        <v>960</v>
      </c>
      <c r="D341" s="77" t="s">
        <v>1174</v>
      </c>
      <c r="E341" s="78">
        <v>100</v>
      </c>
      <c r="F341" s="89">
        <v>0.41380299999999992</v>
      </c>
      <c r="G341" s="79">
        <f t="shared" si="16"/>
        <v>0.41380299999999992</v>
      </c>
      <c r="H341" s="90"/>
      <c r="I341" s="81" t="s">
        <v>986</v>
      </c>
      <c r="J341" s="46"/>
      <c r="K341" s="63">
        <f t="shared" si="17"/>
        <v>0</v>
      </c>
      <c r="L341" s="82">
        <f t="shared" si="15"/>
        <v>0</v>
      </c>
    </row>
    <row r="342" spans="1:12" ht="18.600000000000001" customHeight="1">
      <c r="A342" s="46"/>
      <c r="B342" s="75"/>
      <c r="C342" s="76" t="s">
        <v>953</v>
      </c>
      <c r="D342" s="77" t="s">
        <v>1022</v>
      </c>
      <c r="E342" s="78">
        <v>100</v>
      </c>
      <c r="F342" s="89">
        <v>0.31767060000000003</v>
      </c>
      <c r="G342" s="79">
        <f t="shared" si="16"/>
        <v>0.31767060000000003</v>
      </c>
      <c r="H342" s="90"/>
      <c r="I342" s="81" t="s">
        <v>986</v>
      </c>
      <c r="J342" s="46"/>
      <c r="K342" s="63">
        <f t="shared" si="17"/>
        <v>0</v>
      </c>
      <c r="L342" s="82">
        <f t="shared" si="15"/>
        <v>0</v>
      </c>
    </row>
    <row r="343" spans="1:12" ht="18.600000000000001" customHeight="1">
      <c r="A343" s="46"/>
      <c r="B343" s="84" t="s">
        <v>958</v>
      </c>
      <c r="C343" s="85"/>
      <c r="D343" s="86"/>
      <c r="E343" s="78">
        <v>100</v>
      </c>
      <c r="F343" s="91">
        <v>1.1356995000000001</v>
      </c>
      <c r="G343" s="87">
        <f t="shared" si="16"/>
        <v>1.1356995000000001</v>
      </c>
      <c r="H343" s="90"/>
      <c r="I343" s="92"/>
      <c r="J343" s="46"/>
      <c r="K343" s="63">
        <f t="shared" si="17"/>
        <v>0</v>
      </c>
      <c r="L343" s="82">
        <f t="shared" si="15"/>
        <v>0</v>
      </c>
    </row>
    <row r="344" spans="1:12" ht="18.600000000000001" customHeight="1">
      <c r="A344" s="46"/>
      <c r="B344" s="75" t="s">
        <v>1175</v>
      </c>
      <c r="C344" s="76" t="s">
        <v>960</v>
      </c>
      <c r="D344" s="77" t="s">
        <v>1176</v>
      </c>
      <c r="E344" s="78">
        <v>100</v>
      </c>
      <c r="F344" s="89">
        <v>0.39573299999999995</v>
      </c>
      <c r="G344" s="79">
        <f t="shared" si="16"/>
        <v>0.39573299999999995</v>
      </c>
      <c r="H344" s="90"/>
      <c r="I344" s="81" t="s">
        <v>986</v>
      </c>
      <c r="J344" s="46"/>
      <c r="K344" s="63">
        <f t="shared" si="17"/>
        <v>0</v>
      </c>
      <c r="L344" s="82">
        <f t="shared" si="15"/>
        <v>0</v>
      </c>
    </row>
    <row r="345" spans="1:12" ht="18.600000000000001" customHeight="1">
      <c r="A345" s="46"/>
      <c r="B345" s="75"/>
      <c r="C345" s="76" t="s">
        <v>960</v>
      </c>
      <c r="D345" s="77" t="s">
        <v>999</v>
      </c>
      <c r="E345" s="78">
        <v>100</v>
      </c>
      <c r="F345" s="89">
        <v>0.39573299999999995</v>
      </c>
      <c r="G345" s="79">
        <f t="shared" si="16"/>
        <v>0.39573299999999995</v>
      </c>
      <c r="H345" s="90"/>
      <c r="I345" s="81" t="s">
        <v>986</v>
      </c>
      <c r="J345" s="46"/>
      <c r="K345" s="63">
        <f t="shared" si="17"/>
        <v>0</v>
      </c>
      <c r="L345" s="82">
        <f t="shared" si="15"/>
        <v>0</v>
      </c>
    </row>
    <row r="346" spans="1:12" ht="18.600000000000001" customHeight="1">
      <c r="A346" s="46"/>
      <c r="B346" s="75"/>
      <c r="C346" s="76" t="s">
        <v>953</v>
      </c>
      <c r="D346" s="77" t="s">
        <v>1177</v>
      </c>
      <c r="E346" s="78">
        <v>100</v>
      </c>
      <c r="F346" s="89">
        <v>0.35959300000000005</v>
      </c>
      <c r="G346" s="79">
        <f t="shared" si="16"/>
        <v>0.35959300000000005</v>
      </c>
      <c r="H346" s="90"/>
      <c r="I346" s="81" t="s">
        <v>986</v>
      </c>
      <c r="J346" s="46"/>
      <c r="K346" s="63">
        <f t="shared" si="17"/>
        <v>0</v>
      </c>
      <c r="L346" s="82">
        <f t="shared" si="15"/>
        <v>0</v>
      </c>
    </row>
    <row r="347" spans="1:12" ht="18.600000000000001" customHeight="1">
      <c r="A347" s="46"/>
      <c r="B347" s="84" t="s">
        <v>958</v>
      </c>
      <c r="C347" s="85"/>
      <c r="D347" s="86"/>
      <c r="E347" s="78">
        <v>100</v>
      </c>
      <c r="F347" s="91">
        <v>1.1510590000000001</v>
      </c>
      <c r="G347" s="87">
        <f t="shared" si="16"/>
        <v>1.1510590000000001</v>
      </c>
      <c r="H347" s="90"/>
      <c r="I347" s="92"/>
      <c r="J347" s="46"/>
      <c r="K347" s="63">
        <f t="shared" si="17"/>
        <v>0</v>
      </c>
      <c r="L347" s="82">
        <f t="shared" si="15"/>
        <v>0</v>
      </c>
    </row>
    <row r="348" spans="1:12" ht="18.600000000000001" customHeight="1">
      <c r="A348" s="46"/>
      <c r="B348" s="75" t="s">
        <v>1178</v>
      </c>
      <c r="C348" s="76" t="s">
        <v>1116</v>
      </c>
      <c r="D348" s="77" t="s">
        <v>1179</v>
      </c>
      <c r="E348" s="78">
        <v>100</v>
      </c>
      <c r="F348" s="89">
        <v>0.3792893</v>
      </c>
      <c r="G348" s="79">
        <f t="shared" si="16"/>
        <v>0.3792893</v>
      </c>
      <c r="H348" s="90"/>
      <c r="I348" s="81" t="s">
        <v>986</v>
      </c>
      <c r="J348" s="46"/>
      <c r="K348" s="63">
        <f t="shared" si="17"/>
        <v>0</v>
      </c>
      <c r="L348" s="82">
        <f t="shared" si="15"/>
        <v>0</v>
      </c>
    </row>
    <row r="349" spans="1:12" ht="18.600000000000001" customHeight="1">
      <c r="A349" s="46"/>
      <c r="B349" s="75"/>
      <c r="C349" s="76" t="s">
        <v>1116</v>
      </c>
      <c r="D349" s="77" t="s">
        <v>1123</v>
      </c>
      <c r="E349" s="78">
        <v>100</v>
      </c>
      <c r="F349" s="89">
        <v>0.3792893</v>
      </c>
      <c r="G349" s="79">
        <f t="shared" si="16"/>
        <v>0.3792893</v>
      </c>
      <c r="H349" s="90"/>
      <c r="I349" s="81" t="s">
        <v>986</v>
      </c>
      <c r="J349" s="46"/>
      <c r="K349" s="63">
        <f t="shared" si="17"/>
        <v>0</v>
      </c>
      <c r="L349" s="82">
        <f t="shared" si="15"/>
        <v>0</v>
      </c>
    </row>
    <row r="350" spans="1:12" ht="18.600000000000001" customHeight="1">
      <c r="A350" s="46"/>
      <c r="B350" s="75"/>
      <c r="C350" s="76" t="s">
        <v>1116</v>
      </c>
      <c r="D350" s="77" t="s">
        <v>1180</v>
      </c>
      <c r="E350" s="78">
        <v>100</v>
      </c>
      <c r="F350" s="89">
        <v>0.3792893</v>
      </c>
      <c r="G350" s="79">
        <f t="shared" si="16"/>
        <v>0.3792893</v>
      </c>
      <c r="H350" s="90"/>
      <c r="I350" s="81" t="s">
        <v>986</v>
      </c>
      <c r="J350" s="46"/>
      <c r="K350" s="63">
        <f t="shared" si="17"/>
        <v>0</v>
      </c>
      <c r="L350" s="82">
        <f t="shared" si="15"/>
        <v>0</v>
      </c>
    </row>
    <row r="351" spans="1:12" ht="18.600000000000001" customHeight="1">
      <c r="A351" s="46"/>
      <c r="B351" s="84" t="s">
        <v>958</v>
      </c>
      <c r="C351" s="85"/>
      <c r="D351" s="86"/>
      <c r="E351" s="78">
        <v>100</v>
      </c>
      <c r="F351" s="91">
        <v>1.1378678999999998</v>
      </c>
      <c r="G351" s="87">
        <f t="shared" si="16"/>
        <v>1.1378678999999998</v>
      </c>
      <c r="H351" s="90"/>
      <c r="I351" s="92"/>
      <c r="J351" s="46"/>
      <c r="K351" s="63">
        <f t="shared" si="17"/>
        <v>0</v>
      </c>
      <c r="L351" s="82">
        <f t="shared" si="15"/>
        <v>0</v>
      </c>
    </row>
    <row r="352" spans="1:12" ht="18.600000000000001" customHeight="1">
      <c r="A352" s="46"/>
      <c r="B352" s="75" t="s">
        <v>1181</v>
      </c>
      <c r="C352" s="76" t="s">
        <v>967</v>
      </c>
      <c r="D352" s="77" t="s">
        <v>1182</v>
      </c>
      <c r="E352" s="78">
        <v>100</v>
      </c>
      <c r="F352" s="89">
        <v>0.44397989999999998</v>
      </c>
      <c r="G352" s="79">
        <f t="shared" si="16"/>
        <v>0.44397989999999998</v>
      </c>
      <c r="H352" s="90"/>
      <c r="I352" s="81" t="s">
        <v>986</v>
      </c>
      <c r="J352" s="46"/>
      <c r="K352" s="63">
        <f t="shared" si="17"/>
        <v>0</v>
      </c>
      <c r="L352" s="82">
        <f t="shared" si="15"/>
        <v>0</v>
      </c>
    </row>
    <row r="353" spans="1:12" ht="18.600000000000001" customHeight="1">
      <c r="A353" s="46"/>
      <c r="B353" s="75"/>
      <c r="C353" s="76" t="s">
        <v>960</v>
      </c>
      <c r="D353" s="77" t="s">
        <v>977</v>
      </c>
      <c r="E353" s="78">
        <v>100</v>
      </c>
      <c r="F353" s="89">
        <v>0.37766300000000003</v>
      </c>
      <c r="G353" s="79">
        <f t="shared" si="16"/>
        <v>0.37766300000000003</v>
      </c>
      <c r="H353" s="90"/>
      <c r="I353" s="81" t="s">
        <v>986</v>
      </c>
      <c r="J353" s="46"/>
      <c r="K353" s="63">
        <f t="shared" si="17"/>
        <v>0</v>
      </c>
      <c r="L353" s="82">
        <f t="shared" si="15"/>
        <v>0</v>
      </c>
    </row>
    <row r="354" spans="1:12" ht="18.600000000000001" customHeight="1">
      <c r="A354" s="46"/>
      <c r="B354" s="75"/>
      <c r="C354" s="76" t="s">
        <v>987</v>
      </c>
      <c r="D354" s="77" t="s">
        <v>1183</v>
      </c>
      <c r="E354" s="78">
        <v>100</v>
      </c>
      <c r="F354" s="89">
        <v>0.35381059999999998</v>
      </c>
      <c r="G354" s="79">
        <f t="shared" si="16"/>
        <v>0.35381059999999998</v>
      </c>
      <c r="H354" s="90"/>
      <c r="I354" s="81" t="s">
        <v>986</v>
      </c>
      <c r="J354" s="46"/>
      <c r="K354" s="63">
        <f t="shared" si="17"/>
        <v>0</v>
      </c>
      <c r="L354" s="82">
        <f t="shared" si="15"/>
        <v>0</v>
      </c>
    </row>
    <row r="355" spans="1:12" ht="18.600000000000001" customHeight="1">
      <c r="A355" s="46"/>
      <c r="B355" s="84" t="s">
        <v>958</v>
      </c>
      <c r="C355" s="85"/>
      <c r="D355" s="86"/>
      <c r="E355" s="78">
        <v>100</v>
      </c>
      <c r="F355" s="91">
        <v>1.1754534999999999</v>
      </c>
      <c r="G355" s="87">
        <f t="shared" si="16"/>
        <v>1.1754534999999999</v>
      </c>
      <c r="H355" s="90"/>
      <c r="I355" s="92"/>
      <c r="J355" s="46"/>
      <c r="K355" s="63">
        <f t="shared" si="17"/>
        <v>0</v>
      </c>
      <c r="L355" s="82">
        <f t="shared" si="15"/>
        <v>0</v>
      </c>
    </row>
    <row r="356" spans="1:12" ht="18.600000000000001" customHeight="1">
      <c r="A356" s="46"/>
      <c r="B356" s="75" t="s">
        <v>1184</v>
      </c>
      <c r="C356" s="76" t="s">
        <v>967</v>
      </c>
      <c r="D356" s="77" t="s">
        <v>1182</v>
      </c>
      <c r="E356" s="78">
        <v>100</v>
      </c>
      <c r="F356" s="89">
        <v>0.44397989999999998</v>
      </c>
      <c r="G356" s="79">
        <f t="shared" si="16"/>
        <v>0.44397989999999998</v>
      </c>
      <c r="H356" s="90"/>
      <c r="I356" s="81" t="s">
        <v>986</v>
      </c>
      <c r="J356" s="46"/>
      <c r="K356" s="63">
        <f t="shared" si="17"/>
        <v>0</v>
      </c>
      <c r="L356" s="82">
        <f t="shared" si="15"/>
        <v>0</v>
      </c>
    </row>
    <row r="357" spans="1:12" ht="18.600000000000001" customHeight="1">
      <c r="A357" s="46"/>
      <c r="B357" s="75"/>
      <c r="C357" s="76" t="s">
        <v>960</v>
      </c>
      <c r="D357" s="77" t="s">
        <v>1185</v>
      </c>
      <c r="E357" s="78">
        <v>100</v>
      </c>
      <c r="F357" s="89">
        <v>0.41380299999999992</v>
      </c>
      <c r="G357" s="79">
        <f t="shared" si="16"/>
        <v>0.41380299999999992</v>
      </c>
      <c r="H357" s="90"/>
      <c r="I357" s="81" t="s">
        <v>986</v>
      </c>
      <c r="J357" s="46"/>
      <c r="K357" s="63">
        <f t="shared" si="17"/>
        <v>0</v>
      </c>
      <c r="L357" s="82">
        <f t="shared" si="15"/>
        <v>0</v>
      </c>
    </row>
    <row r="358" spans="1:12" ht="18.600000000000001" customHeight="1">
      <c r="A358" s="46"/>
      <c r="B358" s="75"/>
      <c r="C358" s="76" t="s">
        <v>982</v>
      </c>
      <c r="D358" s="77" t="s">
        <v>1153</v>
      </c>
      <c r="E358" s="78">
        <v>100</v>
      </c>
      <c r="F358" s="89">
        <v>0.30935840000000003</v>
      </c>
      <c r="G358" s="79">
        <f t="shared" si="16"/>
        <v>0.30935840000000003</v>
      </c>
      <c r="H358" s="90"/>
      <c r="I358" s="81" t="s">
        <v>986</v>
      </c>
      <c r="J358" s="46"/>
      <c r="K358" s="63">
        <f t="shared" si="17"/>
        <v>0</v>
      </c>
      <c r="L358" s="82">
        <f t="shared" si="15"/>
        <v>0</v>
      </c>
    </row>
    <row r="359" spans="1:12" ht="18.600000000000001" customHeight="1">
      <c r="A359" s="46"/>
      <c r="B359" s="84" t="s">
        <v>958</v>
      </c>
      <c r="C359" s="85"/>
      <c r="D359" s="86"/>
      <c r="E359" s="78">
        <v>100</v>
      </c>
      <c r="F359" s="91">
        <v>1.1671412999999999</v>
      </c>
      <c r="G359" s="87">
        <f t="shared" si="16"/>
        <v>1.1671412999999999</v>
      </c>
      <c r="H359" s="90"/>
      <c r="I359" s="92"/>
      <c r="J359" s="46"/>
      <c r="K359" s="63">
        <f t="shared" si="17"/>
        <v>0</v>
      </c>
      <c r="L359" s="82">
        <f t="shared" si="15"/>
        <v>0</v>
      </c>
    </row>
    <row r="360" spans="1:12" ht="18.600000000000001" customHeight="1">
      <c r="A360" s="46"/>
      <c r="B360" s="75" t="s">
        <v>1186</v>
      </c>
      <c r="C360" s="76" t="s">
        <v>967</v>
      </c>
      <c r="D360" s="77" t="s">
        <v>1187</v>
      </c>
      <c r="E360" s="78">
        <v>100</v>
      </c>
      <c r="F360" s="89">
        <v>0.40422589999999997</v>
      </c>
      <c r="G360" s="79">
        <f t="shared" si="16"/>
        <v>0.40422589999999997</v>
      </c>
      <c r="H360" s="90"/>
      <c r="I360" s="81" t="s">
        <v>986</v>
      </c>
      <c r="J360" s="46"/>
      <c r="K360" s="63">
        <f t="shared" si="17"/>
        <v>0</v>
      </c>
      <c r="L360" s="82">
        <f t="shared" si="15"/>
        <v>0</v>
      </c>
    </row>
    <row r="361" spans="1:12" ht="18.600000000000001" customHeight="1">
      <c r="A361" s="46"/>
      <c r="B361" s="75"/>
      <c r="C361" s="76" t="s">
        <v>960</v>
      </c>
      <c r="D361" s="77" t="s">
        <v>999</v>
      </c>
      <c r="E361" s="78">
        <v>100</v>
      </c>
      <c r="F361" s="89">
        <v>0.39573299999999995</v>
      </c>
      <c r="G361" s="79">
        <f t="shared" si="16"/>
        <v>0.39573299999999995</v>
      </c>
      <c r="H361" s="90"/>
      <c r="I361" s="81" t="s">
        <v>986</v>
      </c>
      <c r="J361" s="46"/>
      <c r="K361" s="63">
        <f t="shared" si="17"/>
        <v>0</v>
      </c>
      <c r="L361" s="82">
        <f t="shared" si="15"/>
        <v>0</v>
      </c>
    </row>
    <row r="362" spans="1:12" ht="18.600000000000001" customHeight="1">
      <c r="A362" s="46"/>
      <c r="B362" s="75"/>
      <c r="C362" s="76" t="s">
        <v>982</v>
      </c>
      <c r="D362" s="77" t="s">
        <v>1104</v>
      </c>
      <c r="E362" s="78">
        <v>100</v>
      </c>
      <c r="F362" s="89">
        <v>0.30935840000000003</v>
      </c>
      <c r="G362" s="79">
        <f t="shared" si="16"/>
        <v>0.30935840000000003</v>
      </c>
      <c r="H362" s="90"/>
      <c r="I362" s="81" t="s">
        <v>986</v>
      </c>
      <c r="J362" s="46"/>
      <c r="K362" s="63">
        <f t="shared" si="17"/>
        <v>0</v>
      </c>
      <c r="L362" s="82">
        <f t="shared" si="15"/>
        <v>0</v>
      </c>
    </row>
    <row r="363" spans="1:12" ht="18.600000000000001" customHeight="1">
      <c r="A363" s="46"/>
      <c r="B363" s="84" t="s">
        <v>958</v>
      </c>
      <c r="C363" s="85"/>
      <c r="D363" s="86"/>
      <c r="E363" s="78">
        <v>100</v>
      </c>
      <c r="F363" s="91">
        <v>1.1093173000000001</v>
      </c>
      <c r="G363" s="87">
        <f t="shared" si="16"/>
        <v>1.1093173000000001</v>
      </c>
      <c r="H363" s="90"/>
      <c r="I363" s="92"/>
      <c r="J363" s="46"/>
      <c r="K363" s="63">
        <f t="shared" si="17"/>
        <v>0</v>
      </c>
      <c r="L363" s="82">
        <f t="shared" si="15"/>
        <v>0</v>
      </c>
    </row>
    <row r="364" spans="1:12" ht="18.600000000000001" customHeight="1">
      <c r="A364" s="46"/>
      <c r="B364" s="75" t="s">
        <v>1188</v>
      </c>
      <c r="C364" s="76" t="s">
        <v>960</v>
      </c>
      <c r="D364" s="77" t="s">
        <v>1149</v>
      </c>
      <c r="E364" s="78">
        <v>100</v>
      </c>
      <c r="F364" s="89">
        <v>0.37766300000000003</v>
      </c>
      <c r="G364" s="79">
        <f t="shared" si="16"/>
        <v>0.37766300000000003</v>
      </c>
      <c r="H364" s="90"/>
      <c r="I364" s="81" t="s">
        <v>986</v>
      </c>
      <c r="J364" s="46"/>
      <c r="K364" s="63">
        <f t="shared" si="17"/>
        <v>0</v>
      </c>
      <c r="L364" s="82">
        <f t="shared" si="15"/>
        <v>0</v>
      </c>
    </row>
    <row r="365" spans="1:12" ht="18.600000000000001" customHeight="1">
      <c r="A365" s="46"/>
      <c r="B365" s="75"/>
      <c r="C365" s="76" t="s">
        <v>960</v>
      </c>
      <c r="D365" s="77" t="s">
        <v>1013</v>
      </c>
      <c r="E365" s="78">
        <v>100</v>
      </c>
      <c r="F365" s="89">
        <v>0.37766300000000003</v>
      </c>
      <c r="G365" s="79">
        <f t="shared" si="16"/>
        <v>0.37766300000000003</v>
      </c>
      <c r="H365" s="90"/>
      <c r="I365" s="81" t="s">
        <v>986</v>
      </c>
      <c r="J365" s="46"/>
      <c r="K365" s="63">
        <f t="shared" si="17"/>
        <v>0</v>
      </c>
      <c r="L365" s="82">
        <f t="shared" si="15"/>
        <v>0</v>
      </c>
    </row>
    <row r="366" spans="1:12" ht="18.600000000000001" customHeight="1">
      <c r="A366" s="46"/>
      <c r="B366" s="75"/>
      <c r="C366" s="76" t="s">
        <v>960</v>
      </c>
      <c r="D366" s="77" t="s">
        <v>1174</v>
      </c>
      <c r="E366" s="78">
        <v>100</v>
      </c>
      <c r="F366" s="89">
        <v>0.41380299999999992</v>
      </c>
      <c r="G366" s="79">
        <f t="shared" si="16"/>
        <v>0.41380299999999992</v>
      </c>
      <c r="H366" s="90"/>
      <c r="I366" s="81" t="s">
        <v>986</v>
      </c>
      <c r="J366" s="46"/>
      <c r="K366" s="63">
        <f t="shared" si="17"/>
        <v>0</v>
      </c>
      <c r="L366" s="82">
        <f t="shared" si="15"/>
        <v>0</v>
      </c>
    </row>
    <row r="367" spans="1:12" ht="18.600000000000001" customHeight="1">
      <c r="A367" s="46"/>
      <c r="B367" s="84" t="s">
        <v>958</v>
      </c>
      <c r="C367" s="85"/>
      <c r="D367" s="86"/>
      <c r="E367" s="78">
        <v>100</v>
      </c>
      <c r="F367" s="91">
        <v>1.1691290000000001</v>
      </c>
      <c r="G367" s="87">
        <f t="shared" si="16"/>
        <v>1.1691290000000001</v>
      </c>
      <c r="H367" s="90"/>
      <c r="I367" s="92"/>
      <c r="J367" s="46"/>
      <c r="K367" s="63">
        <f t="shared" si="17"/>
        <v>0</v>
      </c>
      <c r="L367" s="82">
        <f t="shared" si="15"/>
        <v>0</v>
      </c>
    </row>
    <row r="368" spans="1:12" ht="18.600000000000001" customHeight="1">
      <c r="A368" s="46"/>
      <c r="B368" s="75" t="s">
        <v>1189</v>
      </c>
      <c r="C368" s="76" t="s">
        <v>967</v>
      </c>
      <c r="D368" s="77" t="s">
        <v>1190</v>
      </c>
      <c r="E368" s="78">
        <v>100</v>
      </c>
      <c r="F368" s="89">
        <v>0.40422589999999997</v>
      </c>
      <c r="G368" s="79">
        <f t="shared" si="16"/>
        <v>0.40422589999999997</v>
      </c>
      <c r="H368" s="90"/>
      <c r="I368" s="81" t="s">
        <v>986</v>
      </c>
      <c r="J368" s="46"/>
      <c r="K368" s="63">
        <f t="shared" si="17"/>
        <v>0</v>
      </c>
      <c r="L368" s="82">
        <f t="shared" si="15"/>
        <v>0</v>
      </c>
    </row>
    <row r="369" spans="1:12" ht="18.600000000000001" customHeight="1">
      <c r="A369" s="46"/>
      <c r="B369" s="75"/>
      <c r="C369" s="76" t="s">
        <v>967</v>
      </c>
      <c r="D369" s="77" t="s">
        <v>1191</v>
      </c>
      <c r="E369" s="78">
        <v>100</v>
      </c>
      <c r="F369" s="89">
        <v>0.40422589999999997</v>
      </c>
      <c r="G369" s="79">
        <f t="shared" si="16"/>
        <v>0.40422589999999997</v>
      </c>
      <c r="H369" s="90"/>
      <c r="I369" s="81" t="s">
        <v>986</v>
      </c>
      <c r="J369" s="46"/>
      <c r="K369" s="63">
        <f t="shared" si="17"/>
        <v>0</v>
      </c>
      <c r="L369" s="82">
        <f t="shared" si="15"/>
        <v>0</v>
      </c>
    </row>
    <row r="370" spans="1:12" ht="18.600000000000001" customHeight="1">
      <c r="A370" s="46"/>
      <c r="B370" s="75"/>
      <c r="C370" s="76" t="s">
        <v>982</v>
      </c>
      <c r="D370" s="77" t="s">
        <v>1030</v>
      </c>
      <c r="E370" s="78">
        <v>100</v>
      </c>
      <c r="F370" s="89">
        <v>0.30935840000000003</v>
      </c>
      <c r="G370" s="79">
        <f t="shared" si="16"/>
        <v>0.30935840000000003</v>
      </c>
      <c r="H370" s="90"/>
      <c r="I370" s="81" t="s">
        <v>986</v>
      </c>
      <c r="J370" s="46"/>
      <c r="K370" s="63">
        <f t="shared" si="17"/>
        <v>0</v>
      </c>
      <c r="L370" s="82">
        <f t="shared" si="15"/>
        <v>0</v>
      </c>
    </row>
    <row r="371" spans="1:12" ht="18.600000000000001" customHeight="1">
      <c r="A371" s="46"/>
      <c r="B371" s="84" t="s">
        <v>958</v>
      </c>
      <c r="C371" s="85"/>
      <c r="D371" s="86"/>
      <c r="E371" s="78">
        <v>100</v>
      </c>
      <c r="F371" s="91">
        <v>1.1178102000000001</v>
      </c>
      <c r="G371" s="87">
        <f t="shared" si="16"/>
        <v>1.1178102000000001</v>
      </c>
      <c r="H371" s="90"/>
      <c r="I371" s="92"/>
      <c r="J371" s="46"/>
      <c r="K371" s="63">
        <f t="shared" si="17"/>
        <v>0</v>
      </c>
      <c r="L371" s="82">
        <f t="shared" si="15"/>
        <v>0</v>
      </c>
    </row>
    <row r="372" spans="1:12" ht="18.600000000000001" customHeight="1">
      <c r="A372" s="46"/>
      <c r="B372" s="75" t="s">
        <v>1192</v>
      </c>
      <c r="C372" s="76" t="s">
        <v>967</v>
      </c>
      <c r="D372" s="77" t="s">
        <v>973</v>
      </c>
      <c r="E372" s="78">
        <v>100</v>
      </c>
      <c r="F372" s="89">
        <v>0.44036589999999998</v>
      </c>
      <c r="G372" s="79">
        <f t="shared" si="16"/>
        <v>0.44036589999999998</v>
      </c>
      <c r="H372" s="90"/>
      <c r="I372" s="81" t="s">
        <v>986</v>
      </c>
      <c r="J372" s="46"/>
      <c r="K372" s="63">
        <f t="shared" si="17"/>
        <v>0</v>
      </c>
      <c r="L372" s="82">
        <f t="shared" si="15"/>
        <v>0</v>
      </c>
    </row>
    <row r="373" spans="1:12" ht="18.600000000000001" customHeight="1">
      <c r="A373" s="46"/>
      <c r="B373" s="75"/>
      <c r="C373" s="76" t="s">
        <v>967</v>
      </c>
      <c r="D373" s="77" t="s">
        <v>1039</v>
      </c>
      <c r="E373" s="78">
        <v>100</v>
      </c>
      <c r="F373" s="89">
        <v>0.40422589999999997</v>
      </c>
      <c r="G373" s="79">
        <f t="shared" si="16"/>
        <v>0.40422589999999997</v>
      </c>
      <c r="H373" s="90"/>
      <c r="I373" s="81" t="s">
        <v>986</v>
      </c>
      <c r="J373" s="46"/>
      <c r="K373" s="63">
        <f t="shared" si="17"/>
        <v>0</v>
      </c>
      <c r="L373" s="82">
        <f t="shared" si="15"/>
        <v>0</v>
      </c>
    </row>
    <row r="374" spans="1:12" ht="18.600000000000001" customHeight="1">
      <c r="A374" s="46"/>
      <c r="B374" s="75"/>
      <c r="C374" s="76" t="s">
        <v>1193</v>
      </c>
      <c r="D374" s="77" t="s">
        <v>1194</v>
      </c>
      <c r="E374" s="78">
        <v>100</v>
      </c>
      <c r="F374" s="89">
        <v>0.30484089999999997</v>
      </c>
      <c r="G374" s="79">
        <f t="shared" si="16"/>
        <v>0.30484089999999997</v>
      </c>
      <c r="H374" s="90"/>
      <c r="I374" s="81" t="s">
        <v>986</v>
      </c>
      <c r="J374" s="46"/>
      <c r="K374" s="63">
        <f t="shared" si="17"/>
        <v>0</v>
      </c>
      <c r="L374" s="82">
        <f t="shared" si="15"/>
        <v>0</v>
      </c>
    </row>
    <row r="375" spans="1:12" ht="18.600000000000001" customHeight="1">
      <c r="A375" s="46"/>
      <c r="B375" s="84" t="s">
        <v>958</v>
      </c>
      <c r="C375" s="85"/>
      <c r="D375" s="86"/>
      <c r="E375" s="78">
        <v>100</v>
      </c>
      <c r="F375" s="91">
        <v>1.1494327</v>
      </c>
      <c r="G375" s="87">
        <f t="shared" si="16"/>
        <v>1.1494327</v>
      </c>
      <c r="H375" s="90"/>
      <c r="I375" s="92"/>
      <c r="J375" s="46"/>
      <c r="K375" s="63">
        <f t="shared" si="17"/>
        <v>0</v>
      </c>
      <c r="L375" s="82">
        <f t="shared" si="15"/>
        <v>0</v>
      </c>
    </row>
    <row r="376" spans="1:12" ht="18.600000000000001" customHeight="1">
      <c r="A376" s="46"/>
      <c r="B376" s="75" t="s">
        <v>1195</v>
      </c>
      <c r="C376" s="76" t="s">
        <v>960</v>
      </c>
      <c r="D376" s="77" t="s">
        <v>1012</v>
      </c>
      <c r="E376" s="78">
        <v>100</v>
      </c>
      <c r="F376" s="89">
        <v>0.37766300000000003</v>
      </c>
      <c r="G376" s="79">
        <f t="shared" si="16"/>
        <v>0.37766300000000003</v>
      </c>
      <c r="H376" s="90"/>
      <c r="I376" s="81" t="s">
        <v>986</v>
      </c>
      <c r="J376" s="46"/>
      <c r="K376" s="63">
        <f t="shared" si="17"/>
        <v>0</v>
      </c>
      <c r="L376" s="82">
        <f t="shared" si="15"/>
        <v>0</v>
      </c>
    </row>
    <row r="377" spans="1:12" ht="18.600000000000001" customHeight="1">
      <c r="A377" s="46"/>
      <c r="B377" s="75"/>
      <c r="C377" s="76" t="s">
        <v>960</v>
      </c>
      <c r="D377" s="77" t="s">
        <v>1126</v>
      </c>
      <c r="E377" s="78">
        <v>100</v>
      </c>
      <c r="F377" s="89">
        <v>0.37766300000000003</v>
      </c>
      <c r="G377" s="79">
        <f t="shared" si="16"/>
        <v>0.37766300000000003</v>
      </c>
      <c r="H377" s="90"/>
      <c r="I377" s="81" t="s">
        <v>986</v>
      </c>
      <c r="J377" s="46"/>
      <c r="K377" s="63">
        <f t="shared" si="17"/>
        <v>0</v>
      </c>
      <c r="L377" s="82">
        <f t="shared" si="15"/>
        <v>0</v>
      </c>
    </row>
    <row r="378" spans="1:12" ht="18.600000000000001" customHeight="1">
      <c r="A378" s="46"/>
      <c r="B378" s="75"/>
      <c r="C378" s="76" t="s">
        <v>960</v>
      </c>
      <c r="D378" s="77" t="s">
        <v>1013</v>
      </c>
      <c r="E378" s="78">
        <v>100</v>
      </c>
      <c r="F378" s="89">
        <v>0.37766300000000003</v>
      </c>
      <c r="G378" s="79">
        <f t="shared" si="16"/>
        <v>0.37766300000000003</v>
      </c>
      <c r="H378" s="90"/>
      <c r="I378" s="81" t="s">
        <v>986</v>
      </c>
      <c r="J378" s="46"/>
      <c r="K378" s="63">
        <f t="shared" si="17"/>
        <v>0</v>
      </c>
      <c r="L378" s="82">
        <f t="shared" si="15"/>
        <v>0</v>
      </c>
    </row>
    <row r="379" spans="1:12" ht="18.600000000000001" customHeight="1">
      <c r="A379" s="46"/>
      <c r="B379" s="84" t="s">
        <v>958</v>
      </c>
      <c r="C379" s="85"/>
      <c r="D379" s="86"/>
      <c r="E379" s="78">
        <v>100</v>
      </c>
      <c r="F379" s="91">
        <v>1.132989</v>
      </c>
      <c r="G379" s="87">
        <f t="shared" si="16"/>
        <v>1.132989</v>
      </c>
      <c r="H379" s="90"/>
      <c r="I379" s="92"/>
      <c r="J379" s="46"/>
      <c r="K379" s="63">
        <f t="shared" si="17"/>
        <v>0</v>
      </c>
      <c r="L379" s="82">
        <f t="shared" si="15"/>
        <v>0</v>
      </c>
    </row>
    <row r="380" spans="1:12" ht="18.600000000000001" customHeight="1">
      <c r="A380" s="46"/>
      <c r="B380" s="75" t="s">
        <v>1196</v>
      </c>
      <c r="C380" s="76" t="s">
        <v>960</v>
      </c>
      <c r="D380" s="77" t="s">
        <v>1025</v>
      </c>
      <c r="E380" s="78">
        <v>100</v>
      </c>
      <c r="F380" s="89">
        <v>0.37766300000000003</v>
      </c>
      <c r="G380" s="79">
        <f t="shared" si="16"/>
        <v>0.37766300000000003</v>
      </c>
      <c r="H380" s="90"/>
      <c r="I380" s="81" t="s">
        <v>986</v>
      </c>
      <c r="J380" s="46"/>
      <c r="K380" s="63">
        <f t="shared" si="17"/>
        <v>0</v>
      </c>
      <c r="L380" s="82">
        <f t="shared" si="15"/>
        <v>0</v>
      </c>
    </row>
    <row r="381" spans="1:12" ht="18.600000000000001" customHeight="1">
      <c r="A381" s="46"/>
      <c r="B381" s="75"/>
      <c r="C381" s="76" t="s">
        <v>960</v>
      </c>
      <c r="D381" s="77" t="s">
        <v>1060</v>
      </c>
      <c r="E381" s="78">
        <v>100</v>
      </c>
      <c r="F381" s="89">
        <v>0.37766300000000003</v>
      </c>
      <c r="G381" s="79">
        <f t="shared" si="16"/>
        <v>0.37766300000000003</v>
      </c>
      <c r="H381" s="90"/>
      <c r="I381" s="81" t="s">
        <v>986</v>
      </c>
      <c r="J381" s="46"/>
      <c r="K381" s="63">
        <f t="shared" si="17"/>
        <v>0</v>
      </c>
      <c r="L381" s="82">
        <f t="shared" si="15"/>
        <v>0</v>
      </c>
    </row>
    <row r="382" spans="1:12" ht="18.600000000000001" customHeight="1">
      <c r="A382" s="46"/>
      <c r="B382" s="75"/>
      <c r="C382" s="76" t="s">
        <v>960</v>
      </c>
      <c r="D382" s="77" t="s">
        <v>1197</v>
      </c>
      <c r="E382" s="78">
        <v>100</v>
      </c>
      <c r="F382" s="89">
        <v>0.37766300000000003</v>
      </c>
      <c r="G382" s="79">
        <f t="shared" si="16"/>
        <v>0.37766300000000003</v>
      </c>
      <c r="H382" s="90"/>
      <c r="I382" s="81" t="s">
        <v>986</v>
      </c>
      <c r="J382" s="46"/>
      <c r="K382" s="63">
        <f t="shared" si="17"/>
        <v>0</v>
      </c>
      <c r="L382" s="82">
        <f t="shared" si="15"/>
        <v>0</v>
      </c>
    </row>
    <row r="383" spans="1:12" ht="18.600000000000001" customHeight="1">
      <c r="A383" s="46"/>
      <c r="B383" s="84" t="s">
        <v>958</v>
      </c>
      <c r="C383" s="85"/>
      <c r="D383" s="86"/>
      <c r="E383" s="78">
        <v>100</v>
      </c>
      <c r="F383" s="91">
        <v>1.132989</v>
      </c>
      <c r="G383" s="87">
        <f t="shared" si="16"/>
        <v>1.132989</v>
      </c>
      <c r="H383" s="90"/>
      <c r="I383" s="92"/>
      <c r="J383" s="46"/>
      <c r="K383" s="63">
        <f t="shared" si="17"/>
        <v>0</v>
      </c>
      <c r="L383" s="82">
        <f t="shared" si="15"/>
        <v>0</v>
      </c>
    </row>
    <row r="384" spans="1:12" ht="18.600000000000001" customHeight="1">
      <c r="A384" s="46"/>
      <c r="B384" s="75" t="s">
        <v>1198</v>
      </c>
      <c r="C384" s="76" t="s">
        <v>1106</v>
      </c>
      <c r="D384" s="77" t="s">
        <v>1107</v>
      </c>
      <c r="E384" s="78">
        <v>100</v>
      </c>
      <c r="F384" s="89">
        <v>0.36392979999999997</v>
      </c>
      <c r="G384" s="79">
        <f t="shared" si="16"/>
        <v>0.36392979999999997</v>
      </c>
      <c r="H384" s="90"/>
      <c r="I384" s="81" t="s">
        <v>986</v>
      </c>
      <c r="J384" s="46"/>
      <c r="K384" s="63">
        <f t="shared" si="17"/>
        <v>0</v>
      </c>
      <c r="L384" s="82">
        <f t="shared" si="15"/>
        <v>0</v>
      </c>
    </row>
    <row r="385" spans="1:12" ht="18.600000000000001" customHeight="1">
      <c r="A385" s="46"/>
      <c r="B385" s="75"/>
      <c r="C385" s="76" t="s">
        <v>1106</v>
      </c>
      <c r="D385" s="77" t="s">
        <v>1199</v>
      </c>
      <c r="E385" s="78">
        <v>100</v>
      </c>
      <c r="F385" s="89">
        <v>0.36392979999999997</v>
      </c>
      <c r="G385" s="79">
        <f t="shared" si="16"/>
        <v>0.36392979999999997</v>
      </c>
      <c r="H385" s="90"/>
      <c r="I385" s="81" t="s">
        <v>986</v>
      </c>
      <c r="J385" s="46"/>
      <c r="K385" s="63">
        <f t="shared" si="17"/>
        <v>0</v>
      </c>
      <c r="L385" s="82">
        <f t="shared" si="15"/>
        <v>0</v>
      </c>
    </row>
    <row r="386" spans="1:12" ht="18.600000000000001" customHeight="1">
      <c r="A386" s="46"/>
      <c r="B386" s="75"/>
      <c r="C386" s="76" t="s">
        <v>1106</v>
      </c>
      <c r="D386" s="77" t="s">
        <v>1200</v>
      </c>
      <c r="E386" s="78">
        <v>100</v>
      </c>
      <c r="F386" s="89">
        <v>0.36392979999999997</v>
      </c>
      <c r="G386" s="79">
        <f t="shared" si="16"/>
        <v>0.36392979999999997</v>
      </c>
      <c r="H386" s="90"/>
      <c r="I386" s="81" t="s">
        <v>986</v>
      </c>
      <c r="J386" s="46"/>
      <c r="K386" s="63">
        <f t="shared" si="17"/>
        <v>0</v>
      </c>
      <c r="L386" s="82">
        <f t="shared" si="15"/>
        <v>0</v>
      </c>
    </row>
    <row r="387" spans="1:12" ht="18.600000000000001" customHeight="1">
      <c r="A387" s="46"/>
      <c r="B387" s="84" t="s">
        <v>958</v>
      </c>
      <c r="C387" s="85"/>
      <c r="D387" s="86"/>
      <c r="E387" s="78">
        <v>100</v>
      </c>
      <c r="F387" s="91">
        <v>1.0917893999999999</v>
      </c>
      <c r="G387" s="87">
        <f t="shared" si="16"/>
        <v>1.0917893999999999</v>
      </c>
      <c r="H387" s="90"/>
      <c r="I387" s="92"/>
      <c r="J387" s="46"/>
      <c r="K387" s="63">
        <f t="shared" si="17"/>
        <v>0</v>
      </c>
      <c r="L387" s="82">
        <f t="shared" si="15"/>
        <v>0</v>
      </c>
    </row>
    <row r="388" spans="1:12" ht="18.600000000000001" customHeight="1">
      <c r="A388" s="46"/>
      <c r="B388" s="75" t="s">
        <v>1201</v>
      </c>
      <c r="C388" s="76" t="s">
        <v>967</v>
      </c>
      <c r="D388" s="77" t="s">
        <v>1202</v>
      </c>
      <c r="E388" s="78">
        <v>100</v>
      </c>
      <c r="F388" s="89">
        <v>0.40422589999999997</v>
      </c>
      <c r="G388" s="79">
        <f t="shared" si="16"/>
        <v>0.40422589999999997</v>
      </c>
      <c r="H388" s="90"/>
      <c r="I388" s="81" t="s">
        <v>986</v>
      </c>
      <c r="J388" s="46"/>
      <c r="K388" s="63">
        <f t="shared" si="17"/>
        <v>0</v>
      </c>
      <c r="L388" s="82">
        <f t="shared" si="15"/>
        <v>0</v>
      </c>
    </row>
    <row r="389" spans="1:12" ht="18.600000000000001" customHeight="1">
      <c r="A389" s="46"/>
      <c r="B389" s="75"/>
      <c r="C389" s="76" t="s">
        <v>982</v>
      </c>
      <c r="D389" s="77" t="s">
        <v>996</v>
      </c>
      <c r="E389" s="78">
        <v>100</v>
      </c>
      <c r="F389" s="89">
        <v>0.30935840000000003</v>
      </c>
      <c r="G389" s="79">
        <f t="shared" si="16"/>
        <v>0.30935840000000003</v>
      </c>
      <c r="H389" s="90"/>
      <c r="I389" s="81" t="s">
        <v>986</v>
      </c>
      <c r="J389" s="46"/>
      <c r="K389" s="63">
        <f t="shared" si="17"/>
        <v>0</v>
      </c>
      <c r="L389" s="82">
        <f t="shared" si="15"/>
        <v>0</v>
      </c>
    </row>
    <row r="390" spans="1:12" ht="18.600000000000001" customHeight="1">
      <c r="A390" s="46"/>
      <c r="B390" s="75"/>
      <c r="C390" s="76" t="s">
        <v>978</v>
      </c>
      <c r="D390" s="77" t="s">
        <v>1067</v>
      </c>
      <c r="E390" s="78">
        <v>100</v>
      </c>
      <c r="F390" s="89">
        <v>0.43747469999999994</v>
      </c>
      <c r="G390" s="79">
        <f t="shared" si="16"/>
        <v>0.43747469999999994</v>
      </c>
      <c r="H390" s="90"/>
      <c r="I390" s="81" t="s">
        <v>986</v>
      </c>
      <c r="J390" s="46"/>
      <c r="K390" s="63">
        <f t="shared" si="17"/>
        <v>0</v>
      </c>
      <c r="L390" s="82">
        <f t="shared" si="15"/>
        <v>0</v>
      </c>
    </row>
    <row r="391" spans="1:12" ht="18.600000000000001" customHeight="1">
      <c r="A391" s="46"/>
      <c r="B391" s="84" t="s">
        <v>958</v>
      </c>
      <c r="C391" s="85"/>
      <c r="D391" s="86"/>
      <c r="E391" s="78">
        <v>100</v>
      </c>
      <c r="F391" s="91">
        <v>1.1510590000000001</v>
      </c>
      <c r="G391" s="87">
        <f t="shared" si="16"/>
        <v>1.1510590000000001</v>
      </c>
      <c r="H391" s="90"/>
      <c r="I391" s="92"/>
      <c r="J391" s="46"/>
      <c r="K391" s="63">
        <f t="shared" si="17"/>
        <v>0</v>
      </c>
      <c r="L391" s="82">
        <f t="shared" si="15"/>
        <v>0</v>
      </c>
    </row>
    <row r="392" spans="1:12" ht="18.600000000000001" customHeight="1">
      <c r="A392" s="46"/>
      <c r="B392" s="75" t="s">
        <v>1203</v>
      </c>
      <c r="C392" s="76" t="s">
        <v>967</v>
      </c>
      <c r="D392" s="77" t="s">
        <v>1204</v>
      </c>
      <c r="E392" s="78">
        <v>100</v>
      </c>
      <c r="F392" s="89">
        <v>0.44036589999999998</v>
      </c>
      <c r="G392" s="79">
        <f t="shared" si="16"/>
        <v>0.44036589999999998</v>
      </c>
      <c r="H392" s="90"/>
      <c r="I392" s="81" t="s">
        <v>986</v>
      </c>
      <c r="J392" s="46"/>
      <c r="K392" s="63">
        <f t="shared" si="17"/>
        <v>0</v>
      </c>
      <c r="L392" s="82">
        <f t="shared" ref="L392:L455" si="18">H392*G392</f>
        <v>0</v>
      </c>
    </row>
    <row r="393" spans="1:12" ht="18.600000000000001" customHeight="1">
      <c r="A393" s="46"/>
      <c r="B393" s="75"/>
      <c r="C393" s="76" t="s">
        <v>967</v>
      </c>
      <c r="D393" s="77" t="s">
        <v>1205</v>
      </c>
      <c r="E393" s="78">
        <v>100</v>
      </c>
      <c r="F393" s="89">
        <v>0.40422589999999997</v>
      </c>
      <c r="G393" s="79">
        <f t="shared" ref="G393:G456" si="19">F393*(1-$H$2)</f>
        <v>0.40422589999999997</v>
      </c>
      <c r="H393" s="90"/>
      <c r="I393" s="81" t="s">
        <v>986</v>
      </c>
      <c r="J393" s="46"/>
      <c r="K393" s="63">
        <f t="shared" ref="K393:K456" si="20">H393</f>
        <v>0</v>
      </c>
      <c r="L393" s="82">
        <f t="shared" si="18"/>
        <v>0</v>
      </c>
    </row>
    <row r="394" spans="1:12" ht="18.600000000000001" customHeight="1">
      <c r="A394" s="46"/>
      <c r="B394" s="75"/>
      <c r="C394" s="76" t="s">
        <v>953</v>
      </c>
      <c r="D394" s="77" t="s">
        <v>1079</v>
      </c>
      <c r="E394" s="78">
        <v>100</v>
      </c>
      <c r="F394" s="89">
        <v>0.35959300000000005</v>
      </c>
      <c r="G394" s="79">
        <f t="shared" si="19"/>
        <v>0.35959300000000005</v>
      </c>
      <c r="H394" s="90"/>
      <c r="I394" s="81" t="s">
        <v>986</v>
      </c>
      <c r="J394" s="46"/>
      <c r="K394" s="63">
        <f t="shared" si="20"/>
        <v>0</v>
      </c>
      <c r="L394" s="82">
        <f t="shared" si="18"/>
        <v>0</v>
      </c>
    </row>
    <row r="395" spans="1:12" ht="18.600000000000001" customHeight="1">
      <c r="A395" s="46"/>
      <c r="B395" s="84" t="s">
        <v>958</v>
      </c>
      <c r="C395" s="85"/>
      <c r="D395" s="86"/>
      <c r="E395" s="78">
        <v>100</v>
      </c>
      <c r="F395" s="91">
        <v>1.2041847999999999</v>
      </c>
      <c r="G395" s="87">
        <f t="shared" si="19"/>
        <v>1.2041847999999999</v>
      </c>
      <c r="H395" s="90"/>
      <c r="I395" s="92"/>
      <c r="J395" s="46"/>
      <c r="K395" s="63">
        <f t="shared" si="20"/>
        <v>0</v>
      </c>
      <c r="L395" s="82">
        <f t="shared" si="18"/>
        <v>0</v>
      </c>
    </row>
    <row r="396" spans="1:12" ht="18.600000000000001" customHeight="1">
      <c r="A396" s="46"/>
      <c r="B396" s="75" t="s">
        <v>1206</v>
      </c>
      <c r="C396" s="76" t="s">
        <v>967</v>
      </c>
      <c r="D396" s="77" t="s">
        <v>972</v>
      </c>
      <c r="E396" s="78">
        <v>100</v>
      </c>
      <c r="F396" s="89">
        <v>0.44036589999999998</v>
      </c>
      <c r="G396" s="79">
        <f t="shared" si="19"/>
        <v>0.44036589999999998</v>
      </c>
      <c r="H396" s="90"/>
      <c r="I396" s="81" t="s">
        <v>986</v>
      </c>
      <c r="J396" s="46"/>
      <c r="K396" s="63">
        <f t="shared" si="20"/>
        <v>0</v>
      </c>
      <c r="L396" s="82">
        <f t="shared" si="18"/>
        <v>0</v>
      </c>
    </row>
    <row r="397" spans="1:12" ht="18.600000000000001" customHeight="1">
      <c r="A397" s="46"/>
      <c r="B397" s="75"/>
      <c r="C397" s="76" t="s">
        <v>967</v>
      </c>
      <c r="D397" s="77" t="s">
        <v>1207</v>
      </c>
      <c r="E397" s="78">
        <v>100</v>
      </c>
      <c r="F397" s="89">
        <v>0.40422589999999997</v>
      </c>
      <c r="G397" s="79">
        <f t="shared" si="19"/>
        <v>0.40422589999999997</v>
      </c>
      <c r="H397" s="90"/>
      <c r="I397" s="81" t="s">
        <v>986</v>
      </c>
      <c r="J397" s="46"/>
      <c r="K397" s="63">
        <f t="shared" si="20"/>
        <v>0</v>
      </c>
      <c r="L397" s="82">
        <f t="shared" si="18"/>
        <v>0</v>
      </c>
    </row>
    <row r="398" spans="1:12" ht="18.600000000000001" customHeight="1">
      <c r="A398" s="46"/>
      <c r="B398" s="75"/>
      <c r="C398" s="76" t="s">
        <v>978</v>
      </c>
      <c r="D398" s="77" t="s">
        <v>1067</v>
      </c>
      <c r="E398" s="78">
        <v>100</v>
      </c>
      <c r="F398" s="89">
        <v>0.43747469999999994</v>
      </c>
      <c r="G398" s="79">
        <f t="shared" si="19"/>
        <v>0.43747469999999994</v>
      </c>
      <c r="H398" s="90"/>
      <c r="I398" s="81" t="s">
        <v>986</v>
      </c>
      <c r="J398" s="46"/>
      <c r="K398" s="63">
        <f t="shared" si="20"/>
        <v>0</v>
      </c>
      <c r="L398" s="82">
        <f t="shared" si="18"/>
        <v>0</v>
      </c>
    </row>
    <row r="399" spans="1:12" ht="18.600000000000001" customHeight="1">
      <c r="A399" s="46"/>
      <c r="B399" s="84" t="s">
        <v>958</v>
      </c>
      <c r="C399" s="85"/>
      <c r="D399" s="86"/>
      <c r="E399" s="78">
        <v>100</v>
      </c>
      <c r="F399" s="91">
        <v>1.2820664999999998</v>
      </c>
      <c r="G399" s="87">
        <f t="shared" si="19"/>
        <v>1.2820664999999998</v>
      </c>
      <c r="H399" s="90"/>
      <c r="I399" s="92"/>
      <c r="J399" s="46"/>
      <c r="K399" s="63">
        <f t="shared" si="20"/>
        <v>0</v>
      </c>
      <c r="L399" s="82">
        <f t="shared" si="18"/>
        <v>0</v>
      </c>
    </row>
    <row r="400" spans="1:12" ht="18.600000000000001" customHeight="1">
      <c r="A400" s="46"/>
      <c r="B400" s="75" t="s">
        <v>1208</v>
      </c>
      <c r="C400" s="76" t="s">
        <v>967</v>
      </c>
      <c r="D400" s="77" t="s">
        <v>1075</v>
      </c>
      <c r="E400" s="78">
        <v>100</v>
      </c>
      <c r="F400" s="89">
        <v>0.40422589999999997</v>
      </c>
      <c r="G400" s="79">
        <f t="shared" si="19"/>
        <v>0.40422589999999997</v>
      </c>
      <c r="H400" s="90"/>
      <c r="I400" s="81" t="s">
        <v>986</v>
      </c>
      <c r="J400" s="46"/>
      <c r="K400" s="63">
        <f t="shared" si="20"/>
        <v>0</v>
      </c>
      <c r="L400" s="82">
        <f t="shared" si="18"/>
        <v>0</v>
      </c>
    </row>
    <row r="401" spans="1:12" ht="18.600000000000001" customHeight="1">
      <c r="A401" s="46"/>
      <c r="B401" s="75"/>
      <c r="C401" s="76" t="s">
        <v>960</v>
      </c>
      <c r="D401" s="77" t="s">
        <v>999</v>
      </c>
      <c r="E401" s="78">
        <v>100</v>
      </c>
      <c r="F401" s="89">
        <v>0.39573299999999995</v>
      </c>
      <c r="G401" s="79">
        <f t="shared" si="19"/>
        <v>0.39573299999999995</v>
      </c>
      <c r="H401" s="90"/>
      <c r="I401" s="81" t="s">
        <v>986</v>
      </c>
      <c r="J401" s="46"/>
      <c r="K401" s="63">
        <f t="shared" si="20"/>
        <v>0</v>
      </c>
      <c r="L401" s="82">
        <f t="shared" si="18"/>
        <v>0</v>
      </c>
    </row>
    <row r="402" spans="1:12" ht="18.600000000000001" customHeight="1">
      <c r="A402" s="46"/>
      <c r="B402" s="75"/>
      <c r="C402" s="76" t="s">
        <v>982</v>
      </c>
      <c r="D402" s="77" t="s">
        <v>1046</v>
      </c>
      <c r="E402" s="78">
        <v>100</v>
      </c>
      <c r="F402" s="89">
        <v>0.30935840000000003</v>
      </c>
      <c r="G402" s="79">
        <f t="shared" si="19"/>
        <v>0.30935840000000003</v>
      </c>
      <c r="H402" s="90"/>
      <c r="I402" s="81" t="s">
        <v>986</v>
      </c>
      <c r="J402" s="46"/>
      <c r="K402" s="63">
        <f t="shared" si="20"/>
        <v>0</v>
      </c>
      <c r="L402" s="82">
        <f t="shared" si="18"/>
        <v>0</v>
      </c>
    </row>
    <row r="403" spans="1:12" ht="18.600000000000001" customHeight="1">
      <c r="A403" s="46"/>
      <c r="B403" s="84" t="s">
        <v>958</v>
      </c>
      <c r="C403" s="85"/>
      <c r="D403" s="86"/>
      <c r="E403" s="78">
        <v>100</v>
      </c>
      <c r="F403" s="91">
        <v>1.1093173000000001</v>
      </c>
      <c r="G403" s="87">
        <f t="shared" si="19"/>
        <v>1.1093173000000001</v>
      </c>
      <c r="H403" s="90"/>
      <c r="I403" s="92"/>
      <c r="J403" s="46"/>
      <c r="K403" s="63">
        <f t="shared" si="20"/>
        <v>0</v>
      </c>
      <c r="L403" s="82">
        <f t="shared" si="18"/>
        <v>0</v>
      </c>
    </row>
    <row r="404" spans="1:12" ht="18.600000000000001" customHeight="1">
      <c r="A404" s="46"/>
      <c r="B404" s="75" t="s">
        <v>1209</v>
      </c>
      <c r="C404" s="76" t="s">
        <v>967</v>
      </c>
      <c r="D404" s="77" t="s">
        <v>998</v>
      </c>
      <c r="E404" s="78">
        <v>100</v>
      </c>
      <c r="F404" s="89">
        <v>0.40422589999999997</v>
      </c>
      <c r="G404" s="79">
        <f t="shared" si="19"/>
        <v>0.40422589999999997</v>
      </c>
      <c r="H404" s="90"/>
      <c r="I404" s="81" t="s">
        <v>986</v>
      </c>
      <c r="J404" s="46"/>
      <c r="K404" s="63">
        <f t="shared" si="20"/>
        <v>0</v>
      </c>
      <c r="L404" s="82">
        <f t="shared" si="18"/>
        <v>0</v>
      </c>
    </row>
    <row r="405" spans="1:12" ht="18.600000000000001" customHeight="1">
      <c r="A405" s="46"/>
      <c r="B405" s="75"/>
      <c r="C405" s="76" t="s">
        <v>960</v>
      </c>
      <c r="D405" s="77" t="s">
        <v>1013</v>
      </c>
      <c r="E405" s="78">
        <v>100</v>
      </c>
      <c r="F405" s="89">
        <v>0.37766300000000003</v>
      </c>
      <c r="G405" s="79">
        <f t="shared" si="19"/>
        <v>0.37766300000000003</v>
      </c>
      <c r="H405" s="90"/>
      <c r="I405" s="81" t="s">
        <v>986</v>
      </c>
      <c r="J405" s="46"/>
      <c r="K405" s="63">
        <f t="shared" si="20"/>
        <v>0</v>
      </c>
      <c r="L405" s="82">
        <f t="shared" si="18"/>
        <v>0</v>
      </c>
    </row>
    <row r="406" spans="1:12" ht="18.600000000000001" customHeight="1">
      <c r="A406" s="46"/>
      <c r="B406" s="75"/>
      <c r="C406" s="76" t="s">
        <v>982</v>
      </c>
      <c r="D406" s="77" t="s">
        <v>1010</v>
      </c>
      <c r="E406" s="78">
        <v>100</v>
      </c>
      <c r="F406" s="89">
        <v>0.30935840000000003</v>
      </c>
      <c r="G406" s="79">
        <f t="shared" si="19"/>
        <v>0.30935840000000003</v>
      </c>
      <c r="H406" s="90"/>
      <c r="I406" s="81" t="s">
        <v>986</v>
      </c>
      <c r="J406" s="46"/>
      <c r="K406" s="63">
        <f t="shared" si="20"/>
        <v>0</v>
      </c>
      <c r="L406" s="82">
        <f t="shared" si="18"/>
        <v>0</v>
      </c>
    </row>
    <row r="407" spans="1:12" ht="18.600000000000001" customHeight="1">
      <c r="A407" s="46"/>
      <c r="B407" s="84" t="s">
        <v>958</v>
      </c>
      <c r="C407" s="85"/>
      <c r="D407" s="86"/>
      <c r="E407" s="78">
        <v>100</v>
      </c>
      <c r="F407" s="91">
        <v>1.0912473</v>
      </c>
      <c r="G407" s="87">
        <f t="shared" si="19"/>
        <v>1.0912473</v>
      </c>
      <c r="H407" s="90"/>
      <c r="I407" s="92"/>
      <c r="J407" s="46"/>
      <c r="K407" s="63">
        <f t="shared" si="20"/>
        <v>0</v>
      </c>
      <c r="L407" s="82">
        <f t="shared" si="18"/>
        <v>0</v>
      </c>
    </row>
    <row r="408" spans="1:12" ht="18.600000000000001" customHeight="1">
      <c r="A408" s="46"/>
      <c r="B408" s="75" t="s">
        <v>1210</v>
      </c>
      <c r="C408" s="76" t="s">
        <v>1211</v>
      </c>
      <c r="D408" s="77" t="s">
        <v>1212</v>
      </c>
      <c r="E408" s="78">
        <v>100</v>
      </c>
      <c r="F408" s="89">
        <v>0.35959300000000005</v>
      </c>
      <c r="G408" s="79">
        <f t="shared" si="19"/>
        <v>0.35959300000000005</v>
      </c>
      <c r="H408" s="90"/>
      <c r="I408" s="81" t="s">
        <v>986</v>
      </c>
      <c r="J408" s="46"/>
      <c r="K408" s="63">
        <f t="shared" si="20"/>
        <v>0</v>
      </c>
      <c r="L408" s="82">
        <f t="shared" si="18"/>
        <v>0</v>
      </c>
    </row>
    <row r="409" spans="1:12" ht="18.600000000000001" customHeight="1">
      <c r="A409" s="46"/>
      <c r="B409" s="75"/>
      <c r="C409" s="76" t="s">
        <v>1211</v>
      </c>
      <c r="D409" s="77" t="s">
        <v>1213</v>
      </c>
      <c r="E409" s="78">
        <v>100</v>
      </c>
      <c r="F409" s="89">
        <v>0.35959300000000005</v>
      </c>
      <c r="G409" s="79">
        <f t="shared" si="19"/>
        <v>0.35959300000000005</v>
      </c>
      <c r="H409" s="90"/>
      <c r="I409" s="81" t="s">
        <v>986</v>
      </c>
      <c r="J409" s="46"/>
      <c r="K409" s="63">
        <f t="shared" si="20"/>
        <v>0</v>
      </c>
      <c r="L409" s="82">
        <f t="shared" si="18"/>
        <v>0</v>
      </c>
    </row>
    <row r="410" spans="1:12" ht="18.600000000000001" customHeight="1">
      <c r="A410" s="46"/>
      <c r="B410" s="75"/>
      <c r="C410" s="76" t="s">
        <v>1211</v>
      </c>
      <c r="D410" s="77" t="s">
        <v>1214</v>
      </c>
      <c r="E410" s="78">
        <v>100</v>
      </c>
      <c r="F410" s="89">
        <v>0.35959300000000005</v>
      </c>
      <c r="G410" s="79">
        <f t="shared" si="19"/>
        <v>0.35959300000000005</v>
      </c>
      <c r="H410" s="90"/>
      <c r="I410" s="81" t="s">
        <v>986</v>
      </c>
      <c r="J410" s="46"/>
      <c r="K410" s="63">
        <f t="shared" si="20"/>
        <v>0</v>
      </c>
      <c r="L410" s="82">
        <f t="shared" si="18"/>
        <v>0</v>
      </c>
    </row>
    <row r="411" spans="1:12" ht="18.600000000000001" customHeight="1">
      <c r="A411" s="46"/>
      <c r="B411" s="84" t="s">
        <v>958</v>
      </c>
      <c r="C411" s="85"/>
      <c r="D411" s="86"/>
      <c r="E411" s="78">
        <v>100</v>
      </c>
      <c r="F411" s="91">
        <v>1.0787789999999999</v>
      </c>
      <c r="G411" s="87">
        <f t="shared" si="19"/>
        <v>1.0787789999999999</v>
      </c>
      <c r="H411" s="90"/>
      <c r="I411" s="92"/>
      <c r="J411" s="46"/>
      <c r="K411" s="63">
        <f t="shared" si="20"/>
        <v>0</v>
      </c>
      <c r="L411" s="82">
        <f t="shared" si="18"/>
        <v>0</v>
      </c>
    </row>
    <row r="412" spans="1:12" ht="18.600000000000001" customHeight="1">
      <c r="A412" s="46"/>
      <c r="B412" s="75" t="s">
        <v>1215</v>
      </c>
      <c r="C412" s="76" t="s">
        <v>967</v>
      </c>
      <c r="D412" s="77" t="s">
        <v>1216</v>
      </c>
      <c r="E412" s="78">
        <v>100</v>
      </c>
      <c r="F412" s="89">
        <v>0.44397989999999998</v>
      </c>
      <c r="G412" s="79">
        <f t="shared" si="19"/>
        <v>0.44397989999999998</v>
      </c>
      <c r="H412" s="90"/>
      <c r="I412" s="81" t="s">
        <v>986</v>
      </c>
      <c r="J412" s="46"/>
      <c r="K412" s="63">
        <f t="shared" si="20"/>
        <v>0</v>
      </c>
      <c r="L412" s="82">
        <f t="shared" si="18"/>
        <v>0</v>
      </c>
    </row>
    <row r="413" spans="1:12" ht="18.600000000000001" customHeight="1">
      <c r="A413" s="46"/>
      <c r="B413" s="75"/>
      <c r="C413" s="76" t="s">
        <v>960</v>
      </c>
      <c r="D413" s="77" t="s">
        <v>1013</v>
      </c>
      <c r="E413" s="78">
        <v>100</v>
      </c>
      <c r="F413" s="89">
        <v>0.37766300000000003</v>
      </c>
      <c r="G413" s="79">
        <f t="shared" si="19"/>
        <v>0.37766300000000003</v>
      </c>
      <c r="H413" s="90"/>
      <c r="I413" s="81" t="s">
        <v>986</v>
      </c>
      <c r="J413" s="46"/>
      <c r="K413" s="63">
        <f t="shared" si="20"/>
        <v>0</v>
      </c>
      <c r="L413" s="82">
        <f t="shared" si="18"/>
        <v>0</v>
      </c>
    </row>
    <row r="414" spans="1:12" ht="18.600000000000001" customHeight="1">
      <c r="A414" s="46"/>
      <c r="B414" s="75"/>
      <c r="C414" s="76" t="s">
        <v>982</v>
      </c>
      <c r="D414" s="77" t="s">
        <v>1104</v>
      </c>
      <c r="E414" s="78">
        <v>100</v>
      </c>
      <c r="F414" s="89">
        <v>0.30935840000000003</v>
      </c>
      <c r="G414" s="79">
        <f t="shared" si="19"/>
        <v>0.30935840000000003</v>
      </c>
      <c r="H414" s="90"/>
      <c r="I414" s="81" t="s">
        <v>986</v>
      </c>
      <c r="J414" s="46"/>
      <c r="K414" s="63">
        <f t="shared" si="20"/>
        <v>0</v>
      </c>
      <c r="L414" s="82">
        <f t="shared" si="18"/>
        <v>0</v>
      </c>
    </row>
    <row r="415" spans="1:12" ht="18.600000000000001" customHeight="1">
      <c r="A415" s="46"/>
      <c r="B415" s="84" t="s">
        <v>958</v>
      </c>
      <c r="C415" s="85"/>
      <c r="D415" s="86"/>
      <c r="E415" s="78">
        <v>100</v>
      </c>
      <c r="F415" s="91">
        <v>1.1310012999999999</v>
      </c>
      <c r="G415" s="87">
        <f t="shared" si="19"/>
        <v>1.1310012999999999</v>
      </c>
      <c r="H415" s="90"/>
      <c r="I415" s="92"/>
      <c r="J415" s="46"/>
      <c r="K415" s="63">
        <f t="shared" si="20"/>
        <v>0</v>
      </c>
      <c r="L415" s="82">
        <f t="shared" si="18"/>
        <v>0</v>
      </c>
    </row>
    <row r="416" spans="1:12" ht="18.600000000000001" customHeight="1">
      <c r="A416" s="46"/>
      <c r="B416" s="75" t="s">
        <v>1217</v>
      </c>
      <c r="C416" s="76" t="s">
        <v>967</v>
      </c>
      <c r="D416" s="77" t="s">
        <v>1091</v>
      </c>
      <c r="E416" s="78">
        <v>100</v>
      </c>
      <c r="F416" s="89">
        <v>0.44036589999999998</v>
      </c>
      <c r="G416" s="79">
        <f t="shared" si="19"/>
        <v>0.44036589999999998</v>
      </c>
      <c r="H416" s="90"/>
      <c r="I416" s="81" t="s">
        <v>986</v>
      </c>
      <c r="J416" s="46"/>
      <c r="K416" s="63">
        <f t="shared" si="20"/>
        <v>0</v>
      </c>
      <c r="L416" s="82">
        <f t="shared" si="18"/>
        <v>0</v>
      </c>
    </row>
    <row r="417" spans="1:12" ht="18.600000000000001" customHeight="1">
      <c r="A417" s="46"/>
      <c r="B417" s="75"/>
      <c r="C417" s="76" t="s">
        <v>960</v>
      </c>
      <c r="D417" s="77" t="s">
        <v>1026</v>
      </c>
      <c r="E417" s="78">
        <v>100</v>
      </c>
      <c r="F417" s="89">
        <v>0.41380299999999992</v>
      </c>
      <c r="G417" s="79">
        <f t="shared" si="19"/>
        <v>0.41380299999999992</v>
      </c>
      <c r="H417" s="90"/>
      <c r="I417" s="81" t="s">
        <v>986</v>
      </c>
      <c r="J417" s="46"/>
      <c r="K417" s="63">
        <f t="shared" si="20"/>
        <v>0</v>
      </c>
      <c r="L417" s="82">
        <f t="shared" si="18"/>
        <v>0</v>
      </c>
    </row>
    <row r="418" spans="1:12" ht="18.600000000000001" customHeight="1">
      <c r="A418" s="46"/>
      <c r="B418" s="75"/>
      <c r="C418" s="76" t="s">
        <v>982</v>
      </c>
      <c r="D418" s="77" t="s">
        <v>1092</v>
      </c>
      <c r="E418" s="78">
        <v>100</v>
      </c>
      <c r="F418" s="89">
        <v>0.30935840000000003</v>
      </c>
      <c r="G418" s="79">
        <f t="shared" si="19"/>
        <v>0.30935840000000003</v>
      </c>
      <c r="H418" s="90"/>
      <c r="I418" s="81" t="s">
        <v>986</v>
      </c>
      <c r="J418" s="46"/>
      <c r="K418" s="63">
        <f t="shared" si="20"/>
        <v>0</v>
      </c>
      <c r="L418" s="82">
        <f t="shared" si="18"/>
        <v>0</v>
      </c>
    </row>
    <row r="419" spans="1:12" ht="18.600000000000001" customHeight="1">
      <c r="A419" s="46"/>
      <c r="B419" s="84" t="s">
        <v>958</v>
      </c>
      <c r="C419" s="85"/>
      <c r="D419" s="86"/>
      <c r="E419" s="78">
        <v>100</v>
      </c>
      <c r="F419" s="91">
        <v>1.1635272999999999</v>
      </c>
      <c r="G419" s="87">
        <f t="shared" si="19"/>
        <v>1.1635272999999999</v>
      </c>
      <c r="H419" s="90"/>
      <c r="I419" s="92"/>
      <c r="J419" s="46"/>
      <c r="K419" s="63">
        <f t="shared" si="20"/>
        <v>0</v>
      </c>
      <c r="L419" s="82">
        <f t="shared" si="18"/>
        <v>0</v>
      </c>
    </row>
    <row r="420" spans="1:12" ht="18.600000000000001" customHeight="1">
      <c r="A420" s="46"/>
      <c r="B420" s="75" t="s">
        <v>1218</v>
      </c>
      <c r="C420" s="76" t="s">
        <v>967</v>
      </c>
      <c r="D420" s="77" t="s">
        <v>1121</v>
      </c>
      <c r="E420" s="78">
        <v>100</v>
      </c>
      <c r="F420" s="89">
        <v>0.40422589999999997</v>
      </c>
      <c r="G420" s="79">
        <f t="shared" si="19"/>
        <v>0.40422589999999997</v>
      </c>
      <c r="H420" s="90"/>
      <c r="I420" s="81" t="s">
        <v>986</v>
      </c>
      <c r="J420" s="46"/>
      <c r="K420" s="63">
        <f t="shared" si="20"/>
        <v>0</v>
      </c>
      <c r="L420" s="82">
        <f t="shared" si="18"/>
        <v>0</v>
      </c>
    </row>
    <row r="421" spans="1:12" ht="18.600000000000001" customHeight="1">
      <c r="A421" s="46"/>
      <c r="B421" s="75"/>
      <c r="C421" s="76" t="s">
        <v>960</v>
      </c>
      <c r="D421" s="77" t="s">
        <v>1013</v>
      </c>
      <c r="E421" s="78">
        <v>100</v>
      </c>
      <c r="F421" s="89">
        <v>0.37766300000000003</v>
      </c>
      <c r="G421" s="79">
        <f t="shared" si="19"/>
        <v>0.37766300000000003</v>
      </c>
      <c r="H421" s="90"/>
      <c r="I421" s="81" t="s">
        <v>986</v>
      </c>
      <c r="J421" s="46"/>
      <c r="K421" s="63">
        <f t="shared" si="20"/>
        <v>0</v>
      </c>
      <c r="L421" s="82">
        <f t="shared" si="18"/>
        <v>0</v>
      </c>
    </row>
    <row r="422" spans="1:12" ht="18.600000000000001" customHeight="1">
      <c r="A422" s="46"/>
      <c r="B422" s="75"/>
      <c r="C422" s="76" t="s">
        <v>982</v>
      </c>
      <c r="D422" s="77" t="s">
        <v>1005</v>
      </c>
      <c r="E422" s="78">
        <v>100</v>
      </c>
      <c r="F422" s="89">
        <v>0.30935840000000003</v>
      </c>
      <c r="G422" s="79">
        <f t="shared" si="19"/>
        <v>0.30935840000000003</v>
      </c>
      <c r="H422" s="90"/>
      <c r="I422" s="81" t="s">
        <v>986</v>
      </c>
      <c r="J422" s="46"/>
      <c r="K422" s="63">
        <f t="shared" si="20"/>
        <v>0</v>
      </c>
      <c r="L422" s="82">
        <f t="shared" si="18"/>
        <v>0</v>
      </c>
    </row>
    <row r="423" spans="1:12" ht="18.600000000000001" customHeight="1">
      <c r="A423" s="46"/>
      <c r="B423" s="84" t="s">
        <v>958</v>
      </c>
      <c r="C423" s="85"/>
      <c r="D423" s="86"/>
      <c r="E423" s="78">
        <v>100</v>
      </c>
      <c r="F423" s="91">
        <v>1.0912473</v>
      </c>
      <c r="G423" s="87">
        <f t="shared" si="19"/>
        <v>1.0912473</v>
      </c>
      <c r="H423" s="90"/>
      <c r="I423" s="92"/>
      <c r="J423" s="46"/>
      <c r="K423" s="63">
        <f t="shared" si="20"/>
        <v>0</v>
      </c>
      <c r="L423" s="82">
        <f t="shared" si="18"/>
        <v>0</v>
      </c>
    </row>
    <row r="424" spans="1:12" ht="18.600000000000001" customHeight="1">
      <c r="A424" s="46"/>
      <c r="B424" s="75" t="s">
        <v>1219</v>
      </c>
      <c r="C424" s="76" t="s">
        <v>967</v>
      </c>
      <c r="D424" s="77" t="s">
        <v>968</v>
      </c>
      <c r="E424" s="78">
        <v>100</v>
      </c>
      <c r="F424" s="89">
        <v>0.44036589999999998</v>
      </c>
      <c r="G424" s="79">
        <f t="shared" si="19"/>
        <v>0.44036589999999998</v>
      </c>
      <c r="H424" s="90"/>
      <c r="I424" s="81" t="s">
        <v>986</v>
      </c>
      <c r="J424" s="46"/>
      <c r="K424" s="63">
        <f t="shared" si="20"/>
        <v>0</v>
      </c>
      <c r="L424" s="82">
        <f t="shared" si="18"/>
        <v>0</v>
      </c>
    </row>
    <row r="425" spans="1:12" ht="18.600000000000001" customHeight="1">
      <c r="A425" s="46"/>
      <c r="B425" s="75"/>
      <c r="C425" s="76" t="s">
        <v>960</v>
      </c>
      <c r="D425" s="77" t="s">
        <v>1174</v>
      </c>
      <c r="E425" s="78">
        <v>100</v>
      </c>
      <c r="F425" s="89">
        <v>0.41380299999999992</v>
      </c>
      <c r="G425" s="79">
        <f t="shared" si="19"/>
        <v>0.41380299999999992</v>
      </c>
      <c r="H425" s="90"/>
      <c r="I425" s="81" t="s">
        <v>986</v>
      </c>
      <c r="J425" s="46"/>
      <c r="K425" s="63">
        <f t="shared" si="20"/>
        <v>0</v>
      </c>
      <c r="L425" s="82">
        <f t="shared" si="18"/>
        <v>0</v>
      </c>
    </row>
    <row r="426" spans="1:12" ht="18.600000000000001" customHeight="1">
      <c r="A426" s="46"/>
      <c r="B426" s="75"/>
      <c r="C426" s="76" t="s">
        <v>982</v>
      </c>
      <c r="D426" s="77" t="s">
        <v>990</v>
      </c>
      <c r="E426" s="78">
        <v>100</v>
      </c>
      <c r="F426" s="89">
        <v>0.30935840000000003</v>
      </c>
      <c r="G426" s="79">
        <f t="shared" si="19"/>
        <v>0.30935840000000003</v>
      </c>
      <c r="H426" s="90"/>
      <c r="I426" s="81" t="s">
        <v>986</v>
      </c>
      <c r="J426" s="46"/>
      <c r="K426" s="63">
        <f t="shared" si="20"/>
        <v>0</v>
      </c>
      <c r="L426" s="82">
        <f t="shared" si="18"/>
        <v>0</v>
      </c>
    </row>
    <row r="427" spans="1:12" ht="18.600000000000001" customHeight="1">
      <c r="A427" s="46"/>
      <c r="B427" s="84" t="s">
        <v>958</v>
      </c>
      <c r="C427" s="85"/>
      <c r="D427" s="86"/>
      <c r="E427" s="78">
        <v>100</v>
      </c>
      <c r="F427" s="91">
        <v>1.1635272999999999</v>
      </c>
      <c r="G427" s="87">
        <f t="shared" si="19"/>
        <v>1.1635272999999999</v>
      </c>
      <c r="H427" s="90"/>
      <c r="I427" s="92"/>
      <c r="J427" s="46"/>
      <c r="K427" s="63">
        <f t="shared" si="20"/>
        <v>0</v>
      </c>
      <c r="L427" s="82">
        <f t="shared" si="18"/>
        <v>0</v>
      </c>
    </row>
    <row r="428" spans="1:12" ht="18.600000000000001" customHeight="1">
      <c r="A428" s="46"/>
      <c r="B428" s="75" t="s">
        <v>1220</v>
      </c>
      <c r="C428" s="76" t="s">
        <v>967</v>
      </c>
      <c r="D428" s="77" t="s">
        <v>1070</v>
      </c>
      <c r="E428" s="78">
        <v>100</v>
      </c>
      <c r="F428" s="89">
        <v>0.44397989999999998</v>
      </c>
      <c r="G428" s="79">
        <f t="shared" si="19"/>
        <v>0.44397989999999998</v>
      </c>
      <c r="H428" s="90"/>
      <c r="I428" s="81" t="s">
        <v>986</v>
      </c>
      <c r="J428" s="46"/>
      <c r="K428" s="63">
        <f t="shared" si="20"/>
        <v>0</v>
      </c>
      <c r="L428" s="82">
        <f t="shared" si="18"/>
        <v>0</v>
      </c>
    </row>
    <row r="429" spans="1:12" ht="18.600000000000001" customHeight="1">
      <c r="A429" s="46"/>
      <c r="B429" s="75"/>
      <c r="C429" s="76" t="s">
        <v>967</v>
      </c>
      <c r="D429" s="77" t="s">
        <v>1086</v>
      </c>
      <c r="E429" s="78">
        <v>100</v>
      </c>
      <c r="F429" s="89">
        <v>0.44397989999999998</v>
      </c>
      <c r="G429" s="79">
        <f t="shared" si="19"/>
        <v>0.44397989999999998</v>
      </c>
      <c r="H429" s="90"/>
      <c r="I429" s="81" t="s">
        <v>986</v>
      </c>
      <c r="J429" s="46"/>
      <c r="K429" s="63">
        <f t="shared" si="20"/>
        <v>0</v>
      </c>
      <c r="L429" s="82">
        <f t="shared" si="18"/>
        <v>0</v>
      </c>
    </row>
    <row r="430" spans="1:12" ht="18.600000000000001" customHeight="1">
      <c r="A430" s="46"/>
      <c r="B430" s="75"/>
      <c r="C430" s="76" t="s">
        <v>982</v>
      </c>
      <c r="D430" s="77" t="s">
        <v>996</v>
      </c>
      <c r="E430" s="78">
        <v>100</v>
      </c>
      <c r="F430" s="89">
        <v>0.30935840000000003</v>
      </c>
      <c r="G430" s="79">
        <f t="shared" si="19"/>
        <v>0.30935840000000003</v>
      </c>
      <c r="H430" s="90"/>
      <c r="I430" s="81" t="s">
        <v>986</v>
      </c>
      <c r="J430" s="46"/>
      <c r="K430" s="63">
        <f t="shared" si="20"/>
        <v>0</v>
      </c>
      <c r="L430" s="82">
        <f t="shared" si="18"/>
        <v>0</v>
      </c>
    </row>
    <row r="431" spans="1:12" ht="18.600000000000001" customHeight="1">
      <c r="A431" s="46"/>
      <c r="B431" s="84" t="s">
        <v>958</v>
      </c>
      <c r="C431" s="85"/>
      <c r="D431" s="86"/>
      <c r="E431" s="78">
        <v>100</v>
      </c>
      <c r="F431" s="91">
        <v>1.1973182</v>
      </c>
      <c r="G431" s="87">
        <f t="shared" si="19"/>
        <v>1.1973182</v>
      </c>
      <c r="H431" s="90"/>
      <c r="I431" s="92"/>
      <c r="J431" s="46"/>
      <c r="K431" s="63">
        <f t="shared" si="20"/>
        <v>0</v>
      </c>
      <c r="L431" s="82">
        <f t="shared" si="18"/>
        <v>0</v>
      </c>
    </row>
    <row r="432" spans="1:12" ht="18.600000000000001" customHeight="1">
      <c r="A432" s="46"/>
      <c r="B432" s="75" t="s">
        <v>1221</v>
      </c>
      <c r="C432" s="76" t="s">
        <v>967</v>
      </c>
      <c r="D432" s="77" t="s">
        <v>1088</v>
      </c>
      <c r="E432" s="78">
        <v>100</v>
      </c>
      <c r="F432" s="89">
        <v>0.44397989999999998</v>
      </c>
      <c r="G432" s="79">
        <f t="shared" si="19"/>
        <v>0.44397989999999998</v>
      </c>
      <c r="H432" s="90"/>
      <c r="I432" s="81" t="s">
        <v>986</v>
      </c>
      <c r="J432" s="46"/>
      <c r="K432" s="63">
        <f t="shared" si="20"/>
        <v>0</v>
      </c>
      <c r="L432" s="82">
        <f t="shared" si="18"/>
        <v>0</v>
      </c>
    </row>
    <row r="433" spans="1:12" ht="18.600000000000001" customHeight="1">
      <c r="A433" s="46"/>
      <c r="B433" s="75"/>
      <c r="C433" s="76" t="s">
        <v>960</v>
      </c>
      <c r="D433" s="77" t="s">
        <v>1222</v>
      </c>
      <c r="E433" s="78">
        <v>100</v>
      </c>
      <c r="F433" s="89">
        <v>0.37766300000000003</v>
      </c>
      <c r="G433" s="79">
        <f t="shared" si="19"/>
        <v>0.37766300000000003</v>
      </c>
      <c r="H433" s="90"/>
      <c r="I433" s="81" t="s">
        <v>986</v>
      </c>
      <c r="J433" s="46"/>
      <c r="K433" s="63">
        <f t="shared" si="20"/>
        <v>0</v>
      </c>
      <c r="L433" s="82">
        <f t="shared" si="18"/>
        <v>0</v>
      </c>
    </row>
    <row r="434" spans="1:12" ht="18.600000000000001" customHeight="1">
      <c r="A434" s="46"/>
      <c r="B434" s="75"/>
      <c r="C434" s="76" t="s">
        <v>286</v>
      </c>
      <c r="D434" s="77" t="s">
        <v>1089</v>
      </c>
      <c r="E434" s="78">
        <v>100</v>
      </c>
      <c r="F434" s="89">
        <v>0.38471030000000001</v>
      </c>
      <c r="G434" s="79">
        <f t="shared" si="19"/>
        <v>0.38471030000000001</v>
      </c>
      <c r="H434" s="90"/>
      <c r="I434" s="81" t="s">
        <v>986</v>
      </c>
      <c r="J434" s="46"/>
      <c r="K434" s="63">
        <f t="shared" si="20"/>
        <v>0</v>
      </c>
      <c r="L434" s="82">
        <f t="shared" si="18"/>
        <v>0</v>
      </c>
    </row>
    <row r="435" spans="1:12" ht="18.600000000000001" customHeight="1">
      <c r="A435" s="46"/>
      <c r="B435" s="84" t="s">
        <v>958</v>
      </c>
      <c r="C435" s="85"/>
      <c r="D435" s="86"/>
      <c r="E435" s="78">
        <v>100</v>
      </c>
      <c r="F435" s="91">
        <v>1.2063531999999999</v>
      </c>
      <c r="G435" s="87">
        <f t="shared" si="19"/>
        <v>1.2063531999999999</v>
      </c>
      <c r="H435" s="90"/>
      <c r="I435" s="92"/>
      <c r="J435" s="46"/>
      <c r="K435" s="63">
        <f t="shared" si="20"/>
        <v>0</v>
      </c>
      <c r="L435" s="82">
        <f t="shared" si="18"/>
        <v>0</v>
      </c>
    </row>
    <row r="436" spans="1:12" ht="18.600000000000001" customHeight="1">
      <c r="A436" s="46"/>
      <c r="B436" s="75" t="s">
        <v>1223</v>
      </c>
      <c r="C436" s="76" t="s">
        <v>960</v>
      </c>
      <c r="D436" s="77" t="s">
        <v>1025</v>
      </c>
      <c r="E436" s="78">
        <v>100</v>
      </c>
      <c r="F436" s="93">
        <v>0.37766300000000003</v>
      </c>
      <c r="G436" s="94">
        <f t="shared" si="19"/>
        <v>0.37766300000000003</v>
      </c>
      <c r="H436" s="90"/>
      <c r="I436" s="81" t="s">
        <v>986</v>
      </c>
      <c r="J436" s="46"/>
      <c r="K436" s="63">
        <f t="shared" si="20"/>
        <v>0</v>
      </c>
      <c r="L436" s="82">
        <f t="shared" si="18"/>
        <v>0</v>
      </c>
    </row>
    <row r="437" spans="1:12" ht="18.600000000000001" customHeight="1">
      <c r="A437" s="46"/>
      <c r="B437" s="75"/>
      <c r="C437" s="76" t="s">
        <v>960</v>
      </c>
      <c r="D437" s="77" t="s">
        <v>1126</v>
      </c>
      <c r="E437" s="78">
        <v>100</v>
      </c>
      <c r="F437" s="89">
        <v>0.37766300000000003</v>
      </c>
      <c r="G437" s="79">
        <f t="shared" si="19"/>
        <v>0.37766300000000003</v>
      </c>
      <c r="H437" s="90"/>
      <c r="I437" s="81" t="s">
        <v>986</v>
      </c>
      <c r="J437" s="46"/>
      <c r="K437" s="63">
        <f t="shared" si="20"/>
        <v>0</v>
      </c>
      <c r="L437" s="82">
        <f t="shared" si="18"/>
        <v>0</v>
      </c>
    </row>
    <row r="438" spans="1:12" ht="18.600000000000001" customHeight="1">
      <c r="A438" s="46"/>
      <c r="B438" s="75"/>
      <c r="C438" s="76" t="s">
        <v>960</v>
      </c>
      <c r="D438" s="77" t="s">
        <v>1026</v>
      </c>
      <c r="E438" s="78">
        <v>100</v>
      </c>
      <c r="F438" s="89">
        <v>0.41380299999999992</v>
      </c>
      <c r="G438" s="79">
        <f t="shared" si="19"/>
        <v>0.41380299999999992</v>
      </c>
      <c r="H438" s="90"/>
      <c r="I438" s="81" t="s">
        <v>986</v>
      </c>
      <c r="J438" s="46"/>
      <c r="K438" s="63">
        <f t="shared" si="20"/>
        <v>0</v>
      </c>
      <c r="L438" s="82">
        <f t="shared" si="18"/>
        <v>0</v>
      </c>
    </row>
    <row r="439" spans="1:12" ht="18.600000000000001" customHeight="1">
      <c r="A439" s="46"/>
      <c r="B439" s="84" t="s">
        <v>958</v>
      </c>
      <c r="C439" s="85"/>
      <c r="D439" s="86"/>
      <c r="E439" s="78">
        <v>100</v>
      </c>
      <c r="F439" s="91">
        <v>1.1691290000000001</v>
      </c>
      <c r="G439" s="87">
        <f t="shared" si="19"/>
        <v>1.1691290000000001</v>
      </c>
      <c r="H439" s="90"/>
      <c r="I439" s="92"/>
      <c r="J439" s="46"/>
      <c r="K439" s="63">
        <f t="shared" si="20"/>
        <v>0</v>
      </c>
      <c r="L439" s="82">
        <f t="shared" si="18"/>
        <v>0</v>
      </c>
    </row>
    <row r="440" spans="1:12" ht="18.600000000000001" customHeight="1">
      <c r="A440" s="46"/>
      <c r="B440" s="75" t="s">
        <v>1224</v>
      </c>
      <c r="C440" s="76" t="s">
        <v>967</v>
      </c>
      <c r="D440" s="77" t="s">
        <v>1016</v>
      </c>
      <c r="E440" s="78">
        <v>100</v>
      </c>
      <c r="F440" s="89">
        <v>0.40422589999999997</v>
      </c>
      <c r="G440" s="79">
        <f t="shared" si="19"/>
        <v>0.40422589999999997</v>
      </c>
      <c r="H440" s="90"/>
      <c r="I440" s="81" t="s">
        <v>986</v>
      </c>
      <c r="J440" s="46"/>
      <c r="K440" s="63">
        <f t="shared" si="20"/>
        <v>0</v>
      </c>
      <c r="L440" s="82">
        <f t="shared" si="18"/>
        <v>0</v>
      </c>
    </row>
    <row r="441" spans="1:12" ht="18.600000000000001" customHeight="1">
      <c r="A441" s="46"/>
      <c r="B441" s="75"/>
      <c r="C441" s="76" t="s">
        <v>967</v>
      </c>
      <c r="D441" s="77" t="s">
        <v>1032</v>
      </c>
      <c r="E441" s="78">
        <v>100</v>
      </c>
      <c r="F441" s="89">
        <v>0.40422589999999997</v>
      </c>
      <c r="G441" s="79">
        <f t="shared" si="19"/>
        <v>0.40422589999999997</v>
      </c>
      <c r="H441" s="90"/>
      <c r="I441" s="81" t="s">
        <v>986</v>
      </c>
      <c r="J441" s="46"/>
      <c r="K441" s="63">
        <f t="shared" si="20"/>
        <v>0</v>
      </c>
      <c r="L441" s="82">
        <f t="shared" si="18"/>
        <v>0</v>
      </c>
    </row>
    <row r="442" spans="1:12" ht="18.600000000000001" customHeight="1">
      <c r="A442" s="46"/>
      <c r="B442" s="75"/>
      <c r="C442" s="76" t="s">
        <v>987</v>
      </c>
      <c r="D442" s="77" t="s">
        <v>1225</v>
      </c>
      <c r="E442" s="78">
        <v>100</v>
      </c>
      <c r="F442" s="89">
        <v>0.35381059999999998</v>
      </c>
      <c r="G442" s="79">
        <f t="shared" si="19"/>
        <v>0.35381059999999998</v>
      </c>
      <c r="H442" s="90"/>
      <c r="I442" s="81" t="s">
        <v>986</v>
      </c>
      <c r="J442" s="46"/>
      <c r="K442" s="63">
        <f t="shared" si="20"/>
        <v>0</v>
      </c>
      <c r="L442" s="82">
        <f t="shared" si="18"/>
        <v>0</v>
      </c>
    </row>
    <row r="443" spans="1:12" ht="18.600000000000001" customHeight="1">
      <c r="A443" s="46"/>
      <c r="B443" s="84" t="s">
        <v>958</v>
      </c>
      <c r="C443" s="85"/>
      <c r="D443" s="86"/>
      <c r="E443" s="78">
        <v>100</v>
      </c>
      <c r="F443" s="91">
        <v>1.1622623999999999</v>
      </c>
      <c r="G443" s="87">
        <f t="shared" si="19"/>
        <v>1.1622623999999999</v>
      </c>
      <c r="H443" s="90"/>
      <c r="I443" s="92"/>
      <c r="J443" s="46"/>
      <c r="K443" s="63">
        <f t="shared" si="20"/>
        <v>0</v>
      </c>
      <c r="L443" s="82">
        <f t="shared" si="18"/>
        <v>0</v>
      </c>
    </row>
    <row r="444" spans="1:12" ht="18.600000000000001" customHeight="1">
      <c r="A444" s="46"/>
      <c r="B444" s="75" t="s">
        <v>1226</v>
      </c>
      <c r="C444" s="76" t="s">
        <v>1106</v>
      </c>
      <c r="D444" s="77" t="s">
        <v>1107</v>
      </c>
      <c r="E444" s="78">
        <v>100</v>
      </c>
      <c r="F444" s="89">
        <v>0.36392979999999997</v>
      </c>
      <c r="G444" s="79">
        <f t="shared" si="19"/>
        <v>0.36392979999999997</v>
      </c>
      <c r="H444" s="90"/>
      <c r="I444" s="81" t="s">
        <v>986</v>
      </c>
      <c r="J444" s="46"/>
      <c r="K444" s="63">
        <f t="shared" si="20"/>
        <v>0</v>
      </c>
      <c r="L444" s="82">
        <f t="shared" si="18"/>
        <v>0</v>
      </c>
    </row>
    <row r="445" spans="1:12" ht="18.600000000000001" customHeight="1">
      <c r="A445" s="46"/>
      <c r="B445" s="75"/>
      <c r="C445" s="76" t="s">
        <v>1106</v>
      </c>
      <c r="D445" s="77" t="s">
        <v>1199</v>
      </c>
      <c r="E445" s="78">
        <v>100</v>
      </c>
      <c r="F445" s="89">
        <v>0.36392979999999997</v>
      </c>
      <c r="G445" s="79">
        <f t="shared" si="19"/>
        <v>0.36392979999999997</v>
      </c>
      <c r="H445" s="90"/>
      <c r="I445" s="81" t="s">
        <v>986</v>
      </c>
      <c r="J445" s="46"/>
      <c r="K445" s="63">
        <f t="shared" si="20"/>
        <v>0</v>
      </c>
      <c r="L445" s="82">
        <f t="shared" si="18"/>
        <v>0</v>
      </c>
    </row>
    <row r="446" spans="1:12" ht="18.600000000000001" customHeight="1">
      <c r="A446" s="46"/>
      <c r="B446" s="75"/>
      <c r="C446" s="76" t="s">
        <v>1106</v>
      </c>
      <c r="D446" s="77" t="s">
        <v>1227</v>
      </c>
      <c r="E446" s="78">
        <v>100</v>
      </c>
      <c r="F446" s="89">
        <v>0.36392979999999997</v>
      </c>
      <c r="G446" s="79">
        <f t="shared" si="19"/>
        <v>0.36392979999999997</v>
      </c>
      <c r="H446" s="90"/>
      <c r="I446" s="81" t="s">
        <v>986</v>
      </c>
      <c r="J446" s="46"/>
      <c r="K446" s="63">
        <f t="shared" si="20"/>
        <v>0</v>
      </c>
      <c r="L446" s="82">
        <f t="shared" si="18"/>
        <v>0</v>
      </c>
    </row>
    <row r="447" spans="1:12" ht="18.600000000000001" customHeight="1">
      <c r="A447" s="46"/>
      <c r="B447" s="84" t="s">
        <v>958</v>
      </c>
      <c r="C447" s="85"/>
      <c r="D447" s="86"/>
      <c r="E447" s="78">
        <v>100</v>
      </c>
      <c r="F447" s="91">
        <v>1.0917893999999999</v>
      </c>
      <c r="G447" s="87">
        <f t="shared" si="19"/>
        <v>1.0917893999999999</v>
      </c>
      <c r="H447" s="90"/>
      <c r="I447" s="92"/>
      <c r="J447" s="46"/>
      <c r="K447" s="63">
        <f t="shared" si="20"/>
        <v>0</v>
      </c>
      <c r="L447" s="82">
        <f t="shared" si="18"/>
        <v>0</v>
      </c>
    </row>
    <row r="448" spans="1:12" ht="18.600000000000001" customHeight="1">
      <c r="A448" s="46"/>
      <c r="B448" s="75" t="s">
        <v>1228</v>
      </c>
      <c r="C448" s="76" t="s">
        <v>982</v>
      </c>
      <c r="D448" s="77" t="s">
        <v>991</v>
      </c>
      <c r="E448" s="78">
        <v>100</v>
      </c>
      <c r="F448" s="89">
        <v>0.30935840000000003</v>
      </c>
      <c r="G448" s="79">
        <f t="shared" si="19"/>
        <v>0.30935840000000003</v>
      </c>
      <c r="H448" s="90"/>
      <c r="I448" s="81" t="s">
        <v>986</v>
      </c>
      <c r="J448" s="46"/>
      <c r="K448" s="63">
        <f t="shared" si="20"/>
        <v>0</v>
      </c>
      <c r="L448" s="82">
        <f t="shared" si="18"/>
        <v>0</v>
      </c>
    </row>
    <row r="449" spans="1:12" ht="18.600000000000001" customHeight="1">
      <c r="A449" s="46"/>
      <c r="B449" s="75"/>
      <c r="C449" s="76" t="s">
        <v>982</v>
      </c>
      <c r="D449" s="77" t="s">
        <v>992</v>
      </c>
      <c r="E449" s="78">
        <v>100</v>
      </c>
      <c r="F449" s="89">
        <v>0.30935840000000003</v>
      </c>
      <c r="G449" s="79">
        <f t="shared" si="19"/>
        <v>0.30935840000000003</v>
      </c>
      <c r="H449" s="90"/>
      <c r="I449" s="81" t="s">
        <v>986</v>
      </c>
      <c r="J449" s="46"/>
      <c r="K449" s="63">
        <f t="shared" si="20"/>
        <v>0</v>
      </c>
      <c r="L449" s="82">
        <f t="shared" si="18"/>
        <v>0</v>
      </c>
    </row>
    <row r="450" spans="1:12" ht="18.600000000000001" customHeight="1">
      <c r="A450" s="46"/>
      <c r="B450" s="75"/>
      <c r="C450" s="76" t="s">
        <v>982</v>
      </c>
      <c r="D450" s="77" t="s">
        <v>1153</v>
      </c>
      <c r="E450" s="78">
        <v>100</v>
      </c>
      <c r="F450" s="89">
        <v>0.30935840000000003</v>
      </c>
      <c r="G450" s="79">
        <f t="shared" si="19"/>
        <v>0.30935840000000003</v>
      </c>
      <c r="H450" s="90"/>
      <c r="I450" s="81" t="s">
        <v>986</v>
      </c>
      <c r="J450" s="46"/>
      <c r="K450" s="63">
        <f t="shared" si="20"/>
        <v>0</v>
      </c>
      <c r="L450" s="82">
        <f t="shared" si="18"/>
        <v>0</v>
      </c>
    </row>
    <row r="451" spans="1:12" ht="18.600000000000001" customHeight="1">
      <c r="A451" s="46"/>
      <c r="B451" s="84" t="s">
        <v>958</v>
      </c>
      <c r="C451" s="85"/>
      <c r="D451" s="86"/>
      <c r="E451" s="78">
        <v>100</v>
      </c>
      <c r="F451" s="91">
        <v>0.92807519999999988</v>
      </c>
      <c r="G451" s="87">
        <f t="shared" si="19"/>
        <v>0.92807519999999988</v>
      </c>
      <c r="H451" s="90"/>
      <c r="I451" s="92"/>
      <c r="J451" s="46"/>
      <c r="K451" s="63">
        <f t="shared" si="20"/>
        <v>0</v>
      </c>
      <c r="L451" s="82">
        <f t="shared" si="18"/>
        <v>0</v>
      </c>
    </row>
    <row r="452" spans="1:12" ht="18.600000000000001" customHeight="1">
      <c r="A452" s="46"/>
      <c r="B452" s="75" t="s">
        <v>1229</v>
      </c>
      <c r="C452" s="76" t="s">
        <v>967</v>
      </c>
      <c r="D452" s="77" t="s">
        <v>985</v>
      </c>
      <c r="E452" s="78">
        <v>100</v>
      </c>
      <c r="F452" s="89">
        <v>0.40422589999999997</v>
      </c>
      <c r="G452" s="79">
        <f t="shared" si="19"/>
        <v>0.40422589999999997</v>
      </c>
      <c r="H452" s="90"/>
      <c r="I452" s="81" t="s">
        <v>986</v>
      </c>
      <c r="J452" s="46"/>
      <c r="K452" s="63">
        <f t="shared" si="20"/>
        <v>0</v>
      </c>
      <c r="L452" s="82">
        <f t="shared" si="18"/>
        <v>0</v>
      </c>
    </row>
    <row r="453" spans="1:12" ht="18.600000000000001" customHeight="1">
      <c r="A453" s="46"/>
      <c r="B453" s="75"/>
      <c r="C453" s="76" t="s">
        <v>960</v>
      </c>
      <c r="D453" s="77" t="s">
        <v>995</v>
      </c>
      <c r="E453" s="78">
        <v>100</v>
      </c>
      <c r="F453" s="89">
        <v>0.37766300000000003</v>
      </c>
      <c r="G453" s="79">
        <f t="shared" si="19"/>
        <v>0.37766300000000003</v>
      </c>
      <c r="H453" s="90"/>
      <c r="I453" s="81" t="s">
        <v>986</v>
      </c>
      <c r="J453" s="46"/>
      <c r="K453" s="63">
        <f t="shared" si="20"/>
        <v>0</v>
      </c>
      <c r="L453" s="82">
        <f t="shared" si="18"/>
        <v>0</v>
      </c>
    </row>
    <row r="454" spans="1:12" ht="18.600000000000001" customHeight="1">
      <c r="A454" s="46"/>
      <c r="B454" s="75"/>
      <c r="C454" s="76" t="s">
        <v>982</v>
      </c>
      <c r="D454" s="77" t="s">
        <v>1230</v>
      </c>
      <c r="E454" s="78">
        <v>100</v>
      </c>
      <c r="F454" s="89">
        <v>0.30935840000000003</v>
      </c>
      <c r="G454" s="79">
        <f t="shared" si="19"/>
        <v>0.30935840000000003</v>
      </c>
      <c r="H454" s="90"/>
      <c r="I454" s="81" t="s">
        <v>986</v>
      </c>
      <c r="J454" s="46"/>
      <c r="K454" s="63">
        <f t="shared" si="20"/>
        <v>0</v>
      </c>
      <c r="L454" s="82">
        <f t="shared" si="18"/>
        <v>0</v>
      </c>
    </row>
    <row r="455" spans="1:12" ht="18.600000000000001" customHeight="1">
      <c r="A455" s="46"/>
      <c r="B455" s="84" t="s">
        <v>958</v>
      </c>
      <c r="C455" s="85"/>
      <c r="D455" s="86"/>
      <c r="E455" s="78">
        <v>100</v>
      </c>
      <c r="F455" s="91">
        <v>1.0912473</v>
      </c>
      <c r="G455" s="87">
        <f t="shared" si="19"/>
        <v>1.0912473</v>
      </c>
      <c r="H455" s="90"/>
      <c r="I455" s="92"/>
      <c r="J455" s="46"/>
      <c r="K455" s="63">
        <f t="shared" si="20"/>
        <v>0</v>
      </c>
      <c r="L455" s="82">
        <f t="shared" si="18"/>
        <v>0</v>
      </c>
    </row>
    <row r="456" spans="1:12" ht="18.600000000000001" customHeight="1">
      <c r="A456" s="46"/>
      <c r="B456" s="75" t="s">
        <v>1231</v>
      </c>
      <c r="C456" s="76" t="s">
        <v>967</v>
      </c>
      <c r="D456" s="77" t="s">
        <v>1007</v>
      </c>
      <c r="E456" s="78">
        <v>100</v>
      </c>
      <c r="F456" s="89">
        <v>0.40422589999999997</v>
      </c>
      <c r="G456" s="79">
        <f t="shared" si="19"/>
        <v>0.40422589999999997</v>
      </c>
      <c r="H456" s="90"/>
      <c r="I456" s="81" t="s">
        <v>986</v>
      </c>
      <c r="J456" s="46"/>
      <c r="K456" s="63">
        <f t="shared" si="20"/>
        <v>0</v>
      </c>
      <c r="L456" s="82">
        <f t="shared" ref="L456:L467" si="21">H456*G456</f>
        <v>0</v>
      </c>
    </row>
    <row r="457" spans="1:12" ht="18.600000000000001" customHeight="1">
      <c r="A457" s="46"/>
      <c r="B457" s="75"/>
      <c r="C457" s="76" t="s">
        <v>960</v>
      </c>
      <c r="D457" s="77" t="s">
        <v>1078</v>
      </c>
      <c r="E457" s="78">
        <v>100</v>
      </c>
      <c r="F457" s="89">
        <v>0.39573299999999995</v>
      </c>
      <c r="G457" s="79">
        <f t="shared" ref="G457:G467" si="22">F457*(1-$H$2)</f>
        <v>0.39573299999999995</v>
      </c>
      <c r="H457" s="90"/>
      <c r="I457" s="81" t="s">
        <v>986</v>
      </c>
      <c r="J457" s="46"/>
      <c r="K457" s="63">
        <f t="shared" ref="K457:K467" si="23">H457</f>
        <v>0</v>
      </c>
      <c r="L457" s="82">
        <f t="shared" si="21"/>
        <v>0</v>
      </c>
    </row>
    <row r="458" spans="1:12" ht="18.600000000000001" customHeight="1">
      <c r="A458" s="46"/>
      <c r="B458" s="75"/>
      <c r="C458" s="76" t="s">
        <v>982</v>
      </c>
      <c r="D458" s="77" t="s">
        <v>1232</v>
      </c>
      <c r="E458" s="78">
        <v>100</v>
      </c>
      <c r="F458" s="89">
        <v>0.30935840000000003</v>
      </c>
      <c r="G458" s="79">
        <f t="shared" si="22"/>
        <v>0.30935840000000003</v>
      </c>
      <c r="H458" s="90"/>
      <c r="I458" s="81" t="s">
        <v>986</v>
      </c>
      <c r="J458" s="46"/>
      <c r="K458" s="63">
        <f t="shared" si="23"/>
        <v>0</v>
      </c>
      <c r="L458" s="82">
        <f t="shared" si="21"/>
        <v>0</v>
      </c>
    </row>
    <row r="459" spans="1:12" ht="18.600000000000001" customHeight="1">
      <c r="A459" s="46"/>
      <c r="B459" s="84" t="s">
        <v>958</v>
      </c>
      <c r="C459" s="85"/>
      <c r="D459" s="86"/>
      <c r="E459" s="78">
        <v>100</v>
      </c>
      <c r="F459" s="91">
        <v>1.1093173000000001</v>
      </c>
      <c r="G459" s="87">
        <f t="shared" si="22"/>
        <v>1.1093173000000001</v>
      </c>
      <c r="H459" s="90"/>
      <c r="I459" s="92"/>
      <c r="J459" s="46"/>
      <c r="K459" s="63">
        <f t="shared" si="23"/>
        <v>0</v>
      </c>
      <c r="L459" s="82">
        <f t="shared" si="21"/>
        <v>0</v>
      </c>
    </row>
    <row r="460" spans="1:12" ht="18.600000000000001" customHeight="1">
      <c r="A460" s="46"/>
      <c r="B460" s="75" t="s">
        <v>1233</v>
      </c>
      <c r="C460" s="76" t="s">
        <v>967</v>
      </c>
      <c r="D460" s="77" t="s">
        <v>969</v>
      </c>
      <c r="E460" s="78">
        <v>100</v>
      </c>
      <c r="F460" s="89">
        <v>0.44036589999999998</v>
      </c>
      <c r="G460" s="79">
        <f t="shared" si="22"/>
        <v>0.44036589999999998</v>
      </c>
      <c r="H460" s="90"/>
      <c r="I460" s="81" t="s">
        <v>986</v>
      </c>
      <c r="J460" s="46"/>
      <c r="K460" s="63">
        <f t="shared" si="23"/>
        <v>0</v>
      </c>
      <c r="L460" s="82">
        <f t="shared" si="21"/>
        <v>0</v>
      </c>
    </row>
    <row r="461" spans="1:12" ht="18.600000000000001" customHeight="1">
      <c r="A461" s="46"/>
      <c r="B461" s="75"/>
      <c r="C461" s="76" t="s">
        <v>960</v>
      </c>
      <c r="D461" s="77" t="s">
        <v>999</v>
      </c>
      <c r="E461" s="78">
        <v>100</v>
      </c>
      <c r="F461" s="89">
        <v>0.39573299999999995</v>
      </c>
      <c r="G461" s="79">
        <f t="shared" si="22"/>
        <v>0.39573299999999995</v>
      </c>
      <c r="H461" s="90"/>
      <c r="I461" s="81" t="s">
        <v>986</v>
      </c>
      <c r="J461" s="46"/>
      <c r="K461" s="63">
        <f t="shared" si="23"/>
        <v>0</v>
      </c>
      <c r="L461" s="82">
        <f t="shared" si="21"/>
        <v>0</v>
      </c>
    </row>
    <row r="462" spans="1:12" ht="18.600000000000001" customHeight="1">
      <c r="A462" s="46"/>
      <c r="B462" s="75"/>
      <c r="C462" s="76" t="s">
        <v>987</v>
      </c>
      <c r="D462" s="77" t="s">
        <v>988</v>
      </c>
      <c r="E462" s="78">
        <v>100</v>
      </c>
      <c r="F462" s="89">
        <v>0.35381059999999998</v>
      </c>
      <c r="G462" s="79">
        <f t="shared" si="22"/>
        <v>0.35381059999999998</v>
      </c>
      <c r="H462" s="90"/>
      <c r="I462" s="81" t="s">
        <v>986</v>
      </c>
      <c r="J462" s="46"/>
      <c r="K462" s="63">
        <f t="shared" si="23"/>
        <v>0</v>
      </c>
      <c r="L462" s="82">
        <f t="shared" si="21"/>
        <v>0</v>
      </c>
    </row>
    <row r="463" spans="1:12" ht="18.600000000000001" customHeight="1">
      <c r="A463" s="46"/>
      <c r="B463" s="84" t="s">
        <v>958</v>
      </c>
      <c r="C463" s="85"/>
      <c r="D463" s="86"/>
      <c r="E463" s="78">
        <v>100</v>
      </c>
      <c r="F463" s="91">
        <v>1.1899095</v>
      </c>
      <c r="G463" s="87">
        <f t="shared" si="22"/>
        <v>1.1899095</v>
      </c>
      <c r="H463" s="90"/>
      <c r="I463" s="92"/>
      <c r="J463" s="46"/>
      <c r="K463" s="63">
        <f t="shared" si="23"/>
        <v>0</v>
      </c>
      <c r="L463" s="82">
        <f t="shared" si="21"/>
        <v>0</v>
      </c>
    </row>
    <row r="464" spans="1:12" ht="18.600000000000001" customHeight="1">
      <c r="A464" s="46"/>
      <c r="B464" s="75" t="s">
        <v>1234</v>
      </c>
      <c r="C464" s="76" t="s">
        <v>967</v>
      </c>
      <c r="D464" s="77" t="s">
        <v>1016</v>
      </c>
      <c r="E464" s="78">
        <v>100</v>
      </c>
      <c r="F464" s="89">
        <v>0.40422589999999997</v>
      </c>
      <c r="G464" s="79">
        <f t="shared" si="22"/>
        <v>0.40422589999999997</v>
      </c>
      <c r="H464" s="90"/>
      <c r="I464" s="81" t="s">
        <v>986</v>
      </c>
      <c r="J464" s="46"/>
      <c r="K464" s="63">
        <f t="shared" si="23"/>
        <v>0</v>
      </c>
      <c r="L464" s="82">
        <f t="shared" si="21"/>
        <v>0</v>
      </c>
    </row>
    <row r="465" spans="1:12" ht="18.600000000000001" customHeight="1">
      <c r="A465" s="46"/>
      <c r="B465" s="75"/>
      <c r="C465" s="76" t="s">
        <v>967</v>
      </c>
      <c r="D465" s="77" t="s">
        <v>969</v>
      </c>
      <c r="E465" s="78">
        <v>100</v>
      </c>
      <c r="F465" s="89">
        <v>0.44036589999999998</v>
      </c>
      <c r="G465" s="79">
        <f t="shared" si="22"/>
        <v>0.44036589999999998</v>
      </c>
      <c r="H465" s="90"/>
      <c r="I465" s="81" t="s">
        <v>986</v>
      </c>
      <c r="J465" s="46"/>
      <c r="K465" s="63">
        <f t="shared" si="23"/>
        <v>0</v>
      </c>
      <c r="L465" s="82">
        <f t="shared" si="21"/>
        <v>0</v>
      </c>
    </row>
    <row r="466" spans="1:12" ht="18.600000000000001" customHeight="1">
      <c r="A466" s="46"/>
      <c r="B466" s="75"/>
      <c r="C466" s="76" t="s">
        <v>967</v>
      </c>
      <c r="D466" s="77" t="s">
        <v>970</v>
      </c>
      <c r="E466" s="78">
        <v>100</v>
      </c>
      <c r="F466" s="89">
        <v>0.40422589999999997</v>
      </c>
      <c r="G466" s="79">
        <f t="shared" si="22"/>
        <v>0.40422589999999997</v>
      </c>
      <c r="H466" s="90"/>
      <c r="I466" s="81" t="s">
        <v>986</v>
      </c>
      <c r="J466" s="46"/>
      <c r="K466" s="63">
        <f t="shared" si="23"/>
        <v>0</v>
      </c>
      <c r="L466" s="82">
        <f t="shared" si="21"/>
        <v>0</v>
      </c>
    </row>
    <row r="467" spans="1:12" ht="18.600000000000001" customHeight="1">
      <c r="A467" s="46"/>
      <c r="B467" s="84" t="s">
        <v>958</v>
      </c>
      <c r="C467" s="85"/>
      <c r="D467" s="86"/>
      <c r="E467" s="78">
        <v>100</v>
      </c>
      <c r="F467" s="91">
        <v>1.2488177</v>
      </c>
      <c r="G467" s="87">
        <f t="shared" si="22"/>
        <v>1.2488177</v>
      </c>
      <c r="H467" s="90"/>
      <c r="I467" s="92"/>
      <c r="J467" s="46"/>
      <c r="K467" s="63">
        <f t="shared" si="23"/>
        <v>0</v>
      </c>
      <c r="L467" s="82">
        <f t="shared" si="21"/>
        <v>0</v>
      </c>
    </row>
  </sheetData>
  <sheetProtection algorithmName="SHA-512" hashValue="IcczFWPx/1BnyQpz0FsQ+OmaKATOwM9oQxXVobkBVZVcEkT7kYyCyUiGkqQvfDQmVEUP9BmH+TP4ufy0hyPKHA==" saltValue="7aVenwO49MZ8+1UK9yvs3g==" spinCount="100000" sheet="1" objects="1" scenarios="1" sort="0" autoFilter="0"/>
  <autoFilter ref="A6:L6" xr:uid="{C0486E4A-43C1-4168-B541-A3A97523B48B}"/>
  <mergeCells count="12">
    <mergeCell ref="A7:J7"/>
    <mergeCell ref="B2:C2"/>
    <mergeCell ref="E2:F2"/>
    <mergeCell ref="G2:G4"/>
    <mergeCell ref="H2:H4"/>
    <mergeCell ref="B3:C3"/>
    <mergeCell ref="E3:F3"/>
    <mergeCell ref="I3:I4"/>
    <mergeCell ref="J3:J4"/>
    <mergeCell ref="B4:C4"/>
    <mergeCell ref="E4:F4"/>
    <mergeCell ref="A5:J5"/>
  </mergeCells>
  <dataValidations count="1">
    <dataValidation type="list" allowBlank="1" showInputMessage="1" showErrorMessage="1" sqref="H8:H467" xr:uid="{C5E45721-1200-46A0-9553-2222AA6C6518}">
      <formula1>"100, 200, 300, 400, 500, 600, 700, 800, 900, 1000, 1100, 1200, 1300, 1400, 1500, 1600, 1700, 1800, 1900, 2000"</formula1>
    </dataValidation>
  </dataValidations>
  <pageMargins left="0.7" right="0.7" top="0.75" bottom="0.75" header="0.3" footer="0.3"/>
  <pageSetup scale="37" fitToWidth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C225C-74B8-4B75-8F55-8B7688F95C2F}">
  <dimension ref="A1:B11"/>
  <sheetViews>
    <sheetView workbookViewId="0">
      <selection activeCell="A16" sqref="A16"/>
    </sheetView>
  </sheetViews>
  <sheetFormatPr baseColWidth="10" defaultRowHeight="15"/>
  <cols>
    <col min="1" max="1" width="43.85546875" customWidth="1"/>
    <col min="2" max="2" width="113.28515625" customWidth="1"/>
  </cols>
  <sheetData>
    <row r="1" spans="1:2" ht="118.9" customHeight="1"/>
    <row r="2" spans="1:2" ht="24" customHeight="1">
      <c r="A2" s="144" t="s">
        <v>1236</v>
      </c>
      <c r="B2" s="144"/>
    </row>
    <row r="4" spans="1:2">
      <c r="A4" s="95" t="s">
        <v>1237</v>
      </c>
      <c r="B4" s="96" t="s">
        <v>1238</v>
      </c>
    </row>
    <row r="5" spans="1:2">
      <c r="A5" s="95" t="s">
        <v>1239</v>
      </c>
      <c r="B5" s="96" t="s">
        <v>1250</v>
      </c>
    </row>
    <row r="6" spans="1:2">
      <c r="A6" s="95" t="s">
        <v>1240</v>
      </c>
      <c r="B6" s="96" t="s">
        <v>1241</v>
      </c>
    </row>
    <row r="7" spans="1:2">
      <c r="A7" s="95" t="s">
        <v>1242</v>
      </c>
      <c r="B7" s="96" t="s">
        <v>1243</v>
      </c>
    </row>
    <row r="8" spans="1:2">
      <c r="A8" s="95" t="s">
        <v>1244</v>
      </c>
      <c r="B8" s="96" t="s">
        <v>1245</v>
      </c>
    </row>
    <row r="9" spans="1:2" ht="31.15" customHeight="1">
      <c r="A9" s="95" t="s">
        <v>1246</v>
      </c>
      <c r="B9" s="96" t="s">
        <v>1247</v>
      </c>
    </row>
    <row r="10" spans="1:2">
      <c r="A10" s="95" t="s">
        <v>1248</v>
      </c>
      <c r="B10" s="96" t="s">
        <v>1249</v>
      </c>
    </row>
    <row r="11" spans="1:2">
      <c r="A11" s="95" t="s">
        <v>1251</v>
      </c>
      <c r="B11" s="96" t="s">
        <v>1252</v>
      </c>
    </row>
  </sheetData>
  <sheetProtection algorithmName="SHA-512" hashValue="aw3TxXQnYfHKMcBhqtBk0dwEXU0DJNLN9QFeZt6ni5QvguIGMBNOqRGQA1PI/T+TPpSimFwwcHsZLe5NRxJO2w==" saltValue="A3L5CG3BgN8MHvgNA5SHqA==" spinCount="100000" sheet="1" objects="1" scenarios="1"/>
  <mergeCells count="1">
    <mergeCell ref="A2:B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Bon de commande</vt:lpstr>
      <vt:lpstr>Durabella</vt:lpstr>
      <vt:lpstr>Termes et conditions</vt:lpstr>
      <vt:lpstr>'Bon de commande'!Impression_des_titres</vt:lpstr>
      <vt:lpstr>'Bon de commande'!Zone_d_impression</vt:lpstr>
      <vt:lpstr>Durabella!Zone_d_impression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Marilie Loiselle</dc:creator>
  <cp:lastModifiedBy>Commandes Zyromski</cp:lastModifiedBy>
  <cp:lastPrinted>2025-09-10T13:00:02Z</cp:lastPrinted>
  <dcterms:created xsi:type="dcterms:W3CDTF">2025-05-06T18:39:09Z</dcterms:created>
  <dcterms:modified xsi:type="dcterms:W3CDTF">2026-09-29T17:10:17Z</dcterms:modified>
</cp:coreProperties>
</file>