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commun\2026-27\BDC\BDC distribution\BDC distribution 2026-2027\Sans prix\"/>
    </mc:Choice>
  </mc:AlternateContent>
  <xr:revisionPtr revIDLastSave="0" documentId="13_ncr:1_{08C907D6-A98E-40EC-9E01-1F80732F8D3D}" xr6:coauthVersionLast="47" xr6:coauthVersionMax="47" xr10:uidLastSave="{00000000-0000-0000-0000-000000000000}"/>
  <bookViews>
    <workbookView xWindow="-120" yWindow="-120" windowWidth="26640" windowHeight="14490" xr2:uid="{D3532CBE-FAE9-4709-846D-2407CFB95034}"/>
  </bookViews>
  <sheets>
    <sheet name="Bon de commande" sheetId="1" r:id="rId1"/>
    <sheet name="Termes et conditions" sheetId="7" r:id="rId2"/>
  </sheets>
  <definedNames>
    <definedName name="_xlnm._FilterDatabase" localSheetId="0" hidden="1">'Bon de commande'!$A$12:$R$12</definedName>
    <definedName name="_xlnm.Print_Titles" localSheetId="0">'Bon de commande'!$12:$12</definedName>
    <definedName name="somme">#REF!</definedName>
    <definedName name="_xlnm.Print_Area" localSheetId="0">'Bon de commande'!$A$1:$L$13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" i="1" l="1"/>
  <c r="N14" i="1"/>
  <c r="M15" i="1"/>
  <c r="N15" i="1"/>
  <c r="M16" i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23" i="1"/>
  <c r="N23" i="1"/>
  <c r="M24" i="1"/>
  <c r="N24" i="1"/>
  <c r="M25" i="1"/>
  <c r="N25" i="1"/>
  <c r="M26" i="1"/>
  <c r="N26" i="1"/>
  <c r="M27" i="1"/>
  <c r="N27" i="1"/>
  <c r="M28" i="1"/>
  <c r="N28" i="1"/>
  <c r="M29" i="1"/>
  <c r="N29" i="1"/>
  <c r="M30" i="1"/>
  <c r="N30" i="1"/>
  <c r="M31" i="1"/>
  <c r="N31" i="1"/>
  <c r="M32" i="1"/>
  <c r="N32" i="1"/>
  <c r="M33" i="1"/>
  <c r="N33" i="1"/>
  <c r="M34" i="1"/>
  <c r="N34" i="1"/>
  <c r="M35" i="1"/>
  <c r="N35" i="1"/>
  <c r="M36" i="1"/>
  <c r="N36" i="1"/>
  <c r="M37" i="1"/>
  <c r="N37" i="1"/>
  <c r="M38" i="1"/>
  <c r="N38" i="1"/>
  <c r="M39" i="1"/>
  <c r="N39" i="1"/>
  <c r="M40" i="1"/>
  <c r="N40" i="1"/>
  <c r="M41" i="1"/>
  <c r="N41" i="1"/>
  <c r="M42" i="1"/>
  <c r="N42" i="1"/>
  <c r="M43" i="1"/>
  <c r="N43" i="1"/>
  <c r="M44" i="1"/>
  <c r="N44" i="1"/>
  <c r="M45" i="1"/>
  <c r="N45" i="1"/>
  <c r="M46" i="1"/>
  <c r="N46" i="1"/>
  <c r="M47" i="1"/>
  <c r="N47" i="1"/>
  <c r="M48" i="1"/>
  <c r="N48" i="1"/>
  <c r="M49" i="1"/>
  <c r="N49" i="1"/>
  <c r="M50" i="1"/>
  <c r="N50" i="1"/>
  <c r="M51" i="1"/>
  <c r="N51" i="1"/>
  <c r="M52" i="1"/>
  <c r="N52" i="1"/>
  <c r="M53" i="1"/>
  <c r="N53" i="1"/>
  <c r="M54" i="1"/>
  <c r="N54" i="1"/>
  <c r="M55" i="1"/>
  <c r="N55" i="1"/>
  <c r="M56" i="1"/>
  <c r="N56" i="1"/>
  <c r="M57" i="1"/>
  <c r="N57" i="1"/>
  <c r="M58" i="1"/>
  <c r="N58" i="1"/>
  <c r="M59" i="1"/>
  <c r="N59" i="1"/>
  <c r="M60" i="1"/>
  <c r="N60" i="1"/>
  <c r="M61" i="1"/>
  <c r="N61" i="1"/>
  <c r="M62" i="1"/>
  <c r="N62" i="1"/>
  <c r="M63" i="1"/>
  <c r="N63" i="1"/>
  <c r="M64" i="1"/>
  <c r="N64" i="1"/>
  <c r="M65" i="1"/>
  <c r="N65" i="1"/>
  <c r="M66" i="1"/>
  <c r="N66" i="1"/>
  <c r="M67" i="1"/>
  <c r="N67" i="1"/>
  <c r="M68" i="1"/>
  <c r="N68" i="1"/>
  <c r="M69" i="1"/>
  <c r="N69" i="1"/>
  <c r="M70" i="1"/>
  <c r="N70" i="1"/>
  <c r="M71" i="1"/>
  <c r="N71" i="1"/>
  <c r="M72" i="1"/>
  <c r="N72" i="1"/>
  <c r="M73" i="1"/>
  <c r="N73" i="1"/>
  <c r="M74" i="1"/>
  <c r="N74" i="1"/>
  <c r="M75" i="1"/>
  <c r="N75" i="1"/>
  <c r="M76" i="1"/>
  <c r="N76" i="1"/>
  <c r="M77" i="1"/>
  <c r="N77" i="1"/>
  <c r="M78" i="1"/>
  <c r="N78" i="1"/>
  <c r="M79" i="1"/>
  <c r="N79" i="1"/>
  <c r="M80" i="1"/>
  <c r="N80" i="1"/>
  <c r="M81" i="1"/>
  <c r="N81" i="1"/>
  <c r="M82" i="1"/>
  <c r="N82" i="1"/>
  <c r="M83" i="1"/>
  <c r="N83" i="1"/>
  <c r="M84" i="1"/>
  <c r="N84" i="1"/>
  <c r="M85" i="1"/>
  <c r="N85" i="1"/>
  <c r="M86" i="1"/>
  <c r="N86" i="1"/>
  <c r="M87" i="1"/>
  <c r="N87" i="1"/>
  <c r="M88" i="1"/>
  <c r="N88" i="1"/>
  <c r="M89" i="1"/>
  <c r="N89" i="1"/>
  <c r="M90" i="1"/>
  <c r="N90" i="1"/>
  <c r="M91" i="1"/>
  <c r="N91" i="1"/>
  <c r="M92" i="1"/>
  <c r="N92" i="1"/>
  <c r="M93" i="1"/>
  <c r="N93" i="1"/>
  <c r="M94" i="1"/>
  <c r="N94" i="1"/>
  <c r="M95" i="1"/>
  <c r="N95" i="1"/>
  <c r="M96" i="1"/>
  <c r="N96" i="1"/>
  <c r="M97" i="1"/>
  <c r="N97" i="1"/>
  <c r="M98" i="1"/>
  <c r="N98" i="1"/>
  <c r="M99" i="1"/>
  <c r="N99" i="1"/>
  <c r="M100" i="1"/>
  <c r="N100" i="1"/>
  <c r="M101" i="1"/>
  <c r="N101" i="1"/>
  <c r="M102" i="1"/>
  <c r="N102" i="1"/>
  <c r="M103" i="1"/>
  <c r="N103" i="1"/>
  <c r="M104" i="1"/>
  <c r="N104" i="1"/>
  <c r="M105" i="1"/>
  <c r="N105" i="1"/>
  <c r="M106" i="1"/>
  <c r="N106" i="1"/>
  <c r="M107" i="1"/>
  <c r="N107" i="1"/>
  <c r="M108" i="1"/>
  <c r="N108" i="1"/>
  <c r="M109" i="1"/>
  <c r="N109" i="1"/>
  <c r="M110" i="1"/>
  <c r="N110" i="1"/>
  <c r="M111" i="1"/>
  <c r="N111" i="1"/>
  <c r="M112" i="1"/>
  <c r="N112" i="1"/>
  <c r="M113" i="1"/>
  <c r="N113" i="1"/>
  <c r="M114" i="1"/>
  <c r="N114" i="1"/>
  <c r="M115" i="1"/>
  <c r="N115" i="1"/>
  <c r="M116" i="1"/>
  <c r="N116" i="1"/>
  <c r="M117" i="1"/>
  <c r="N117" i="1"/>
  <c r="M118" i="1"/>
  <c r="N118" i="1"/>
  <c r="M119" i="1"/>
  <c r="N119" i="1"/>
  <c r="M120" i="1"/>
  <c r="N120" i="1"/>
  <c r="M121" i="1"/>
  <c r="N121" i="1"/>
  <c r="M122" i="1"/>
  <c r="N122" i="1"/>
  <c r="M123" i="1"/>
  <c r="N123" i="1"/>
  <c r="M124" i="1"/>
  <c r="N124" i="1"/>
  <c r="M125" i="1"/>
  <c r="N125" i="1"/>
  <c r="M126" i="1"/>
  <c r="N126" i="1"/>
  <c r="M127" i="1"/>
  <c r="N127" i="1"/>
  <c r="M128" i="1"/>
  <c r="N128" i="1"/>
  <c r="M129" i="1"/>
  <c r="N129" i="1"/>
  <c r="M130" i="1"/>
  <c r="N130" i="1"/>
  <c r="M131" i="1"/>
  <c r="N131" i="1"/>
  <c r="M132" i="1"/>
  <c r="N132" i="1"/>
  <c r="M133" i="1"/>
  <c r="N133" i="1"/>
  <c r="M134" i="1"/>
  <c r="N134" i="1"/>
  <c r="M135" i="1"/>
  <c r="N135" i="1"/>
  <c r="M136" i="1"/>
  <c r="N136" i="1"/>
  <c r="M137" i="1"/>
  <c r="N137" i="1"/>
  <c r="M138" i="1"/>
  <c r="N138" i="1"/>
  <c r="M139" i="1"/>
  <c r="N139" i="1"/>
  <c r="M140" i="1"/>
  <c r="N140" i="1"/>
  <c r="M141" i="1"/>
  <c r="N141" i="1"/>
  <c r="M142" i="1"/>
  <c r="N142" i="1"/>
  <c r="M143" i="1"/>
  <c r="N143" i="1"/>
  <c r="M144" i="1"/>
  <c r="N144" i="1"/>
  <c r="M145" i="1"/>
  <c r="N145" i="1"/>
  <c r="M146" i="1"/>
  <c r="N146" i="1"/>
  <c r="M147" i="1"/>
  <c r="N147" i="1"/>
  <c r="M148" i="1"/>
  <c r="N148" i="1"/>
  <c r="M149" i="1"/>
  <c r="N149" i="1"/>
  <c r="M150" i="1"/>
  <c r="N150" i="1"/>
  <c r="M151" i="1"/>
  <c r="N151" i="1"/>
  <c r="M152" i="1"/>
  <c r="N152" i="1"/>
  <c r="M153" i="1"/>
  <c r="N153" i="1"/>
  <c r="M154" i="1"/>
  <c r="N154" i="1"/>
  <c r="M155" i="1"/>
  <c r="N155" i="1"/>
  <c r="M156" i="1"/>
  <c r="N156" i="1"/>
  <c r="M157" i="1"/>
  <c r="N157" i="1"/>
  <c r="M158" i="1"/>
  <c r="N158" i="1"/>
  <c r="M159" i="1"/>
  <c r="N159" i="1"/>
  <c r="M160" i="1"/>
  <c r="N160" i="1"/>
  <c r="M161" i="1"/>
  <c r="N161" i="1"/>
  <c r="M162" i="1"/>
  <c r="N162" i="1"/>
  <c r="M163" i="1"/>
  <c r="N163" i="1"/>
  <c r="M164" i="1"/>
  <c r="N164" i="1"/>
  <c r="M165" i="1"/>
  <c r="N165" i="1"/>
  <c r="M166" i="1"/>
  <c r="N166" i="1"/>
  <c r="M167" i="1"/>
  <c r="N167" i="1"/>
  <c r="M168" i="1"/>
  <c r="N168" i="1"/>
  <c r="M169" i="1"/>
  <c r="N169" i="1"/>
  <c r="M170" i="1"/>
  <c r="N170" i="1"/>
  <c r="M171" i="1"/>
  <c r="N171" i="1"/>
  <c r="M172" i="1"/>
  <c r="N172" i="1"/>
  <c r="M173" i="1"/>
  <c r="N173" i="1"/>
  <c r="M174" i="1"/>
  <c r="N174" i="1"/>
  <c r="M175" i="1"/>
  <c r="N175" i="1"/>
  <c r="M176" i="1"/>
  <c r="N176" i="1"/>
  <c r="M177" i="1"/>
  <c r="N177" i="1"/>
  <c r="M178" i="1"/>
  <c r="N178" i="1"/>
  <c r="M179" i="1"/>
  <c r="N179" i="1"/>
  <c r="M180" i="1"/>
  <c r="N180" i="1"/>
  <c r="M181" i="1"/>
  <c r="N181" i="1"/>
  <c r="M182" i="1"/>
  <c r="N182" i="1"/>
  <c r="M183" i="1"/>
  <c r="N183" i="1"/>
  <c r="M184" i="1"/>
  <c r="N184" i="1"/>
  <c r="M185" i="1"/>
  <c r="N185" i="1"/>
  <c r="M186" i="1"/>
  <c r="N186" i="1"/>
  <c r="M187" i="1"/>
  <c r="N187" i="1"/>
  <c r="M188" i="1"/>
  <c r="N188" i="1"/>
  <c r="M189" i="1"/>
  <c r="N189" i="1"/>
  <c r="M190" i="1"/>
  <c r="N190" i="1"/>
  <c r="M191" i="1"/>
  <c r="N191" i="1"/>
  <c r="M192" i="1"/>
  <c r="N192" i="1"/>
  <c r="M193" i="1"/>
  <c r="N193" i="1"/>
  <c r="M194" i="1"/>
  <c r="N194" i="1"/>
  <c r="M195" i="1"/>
  <c r="N195" i="1"/>
  <c r="M196" i="1"/>
  <c r="N196" i="1"/>
  <c r="M197" i="1"/>
  <c r="N197" i="1"/>
  <c r="M198" i="1"/>
  <c r="N198" i="1"/>
  <c r="M199" i="1"/>
  <c r="N199" i="1"/>
  <c r="M200" i="1"/>
  <c r="N200" i="1"/>
  <c r="M201" i="1"/>
  <c r="N201" i="1"/>
  <c r="N13" i="1"/>
  <c r="K10" i="1" s="1"/>
  <c r="M13" i="1"/>
  <c r="K9" i="1" l="1"/>
</calcChain>
</file>

<file path=xl/sharedStrings.xml><?xml version="1.0" encoding="utf-8"?>
<sst xmlns="http://schemas.openxmlformats.org/spreadsheetml/2006/main" count="425" uniqueCount="237">
  <si>
    <t xml:space="preserve">ENTREPRISE : </t>
  </si>
  <si>
    <t xml:space="preserve">DATE : </t>
  </si>
  <si>
    <t xml:space="preserve">ADRESSE : </t>
  </si>
  <si>
    <t>$</t>
  </si>
  <si>
    <t>CODES</t>
  </si>
  <si>
    <t>SOUS-CATÉGORIES</t>
  </si>
  <si>
    <t>VARIÉTÉS</t>
  </si>
  <si>
    <t>MULTIPLE</t>
  </si>
  <si>
    <t>VOTRE PRIX AVEC ESCOMPTE</t>
  </si>
  <si>
    <t>PRIX RÉGULIER</t>
  </si>
  <si>
    <t>ROYAUTÉ</t>
  </si>
  <si>
    <t>COMMANDE</t>
  </si>
  <si>
    <t>PÉRIODES DE DISPONIBILITÉ</t>
  </si>
  <si>
    <t>unités</t>
  </si>
  <si>
    <t>UNITÉS :</t>
  </si>
  <si>
    <t>$ TOTAL :</t>
  </si>
  <si>
    <t>ESCOMPTES :</t>
  </si>
  <si>
    <t xml:space="preserve">TÉLÉPHONE : </t>
  </si>
  <si>
    <t>DATE DE LIVRAISON :</t>
  </si>
  <si>
    <t>Herb</t>
  </si>
  <si>
    <t>Artemisia arborescens</t>
  </si>
  <si>
    <t>Artemisia arbotanum 'Cola Plant'</t>
  </si>
  <si>
    <t>Organic Herb</t>
  </si>
  <si>
    <t>Artemisia drac. 'French Tarragon'</t>
  </si>
  <si>
    <t>Artemisia drac. 'French Tarragon' Organic</t>
  </si>
  <si>
    <t>Chamaemelum nobile 'Treneague'</t>
  </si>
  <si>
    <t>Perennials</t>
  </si>
  <si>
    <t>Euphorbia amygdaloides 'Robbiae'</t>
  </si>
  <si>
    <t>Galium odoratum</t>
  </si>
  <si>
    <t>Galium odoratum Organic</t>
  </si>
  <si>
    <t>Gaura lindheimeri 'Cherry Brandy' (Gauchebra)P</t>
  </si>
  <si>
    <t>Gaura Rosy JaneP</t>
  </si>
  <si>
    <t>Helichrysum angustifolia 'Tall Curry'</t>
  </si>
  <si>
    <t>Helichrysum angustifolia 'Tall Curry' Organic</t>
  </si>
  <si>
    <t>Helichrysum italicum 'Dwarf'</t>
  </si>
  <si>
    <t>Laurus nobilis 'DurabelloTM' (Bare Root)</t>
  </si>
  <si>
    <t>Laurus nobilis 'DurabelloTM'(Bare Root) Organic</t>
  </si>
  <si>
    <t>Lavandula</t>
  </si>
  <si>
    <t>Lavandula angustifolia BeeZeeTM 'White Star'P</t>
  </si>
  <si>
    <t>Lavandula angustifolia 'DurabelloTM' BeeZeeTM 'Dark Blue'P</t>
  </si>
  <si>
    <t>Lavandula angustifolia 'DurabelloTM' BeeZeeTM 'Pink'P</t>
  </si>
  <si>
    <t>Lavandula angustifolia 'DurabelloTM' 'Platinum Blonde'</t>
  </si>
  <si>
    <t>Lavandula angustifolia 'Hidcote Blue'</t>
  </si>
  <si>
    <t>Lavandula angustifolia 'Munstead Hishtil's Strain'</t>
  </si>
  <si>
    <t>Lavandula canariensis</t>
  </si>
  <si>
    <t>Lavandula intermedia 'Grosso'</t>
  </si>
  <si>
    <t>Lavandula intermedia 'Provence'</t>
  </si>
  <si>
    <t>Lavandula stoechas LavlovTM 'Blue'p</t>
  </si>
  <si>
    <t>Lavandula Vera</t>
  </si>
  <si>
    <t xml:space="preserve">Lavandula x intermedia 'Exceptional'TM </t>
  </si>
  <si>
    <t xml:space="preserve">Lavandula x intermedia 'Exceptional' </t>
  </si>
  <si>
    <t xml:space="preserve">Lavandula x intermedia 'Phenomenal'TM </t>
  </si>
  <si>
    <t>Lippia citriodora</t>
  </si>
  <si>
    <t>Lippia citriodora Organic</t>
  </si>
  <si>
    <t>Lippia dulcis 'GrowFlowTM'</t>
  </si>
  <si>
    <t>Lippia dulcis 'GrowFlowTM'  Organic</t>
  </si>
  <si>
    <t>Lithodora diffusa 'Heavenly Blue'</t>
  </si>
  <si>
    <t>Majorana syriaca 'DurabelloTM'</t>
  </si>
  <si>
    <t>Majorana syriaca 'DurabelloTM' Organic</t>
  </si>
  <si>
    <t>Mentha arvensis 'GrowFlowTM Banana'</t>
  </si>
  <si>
    <t>Mentha 'Curly'</t>
  </si>
  <si>
    <t>Mentha 'Jessica's 'Sweet Pear'</t>
  </si>
  <si>
    <t>Mentha piperita f. 'citrata Lime'</t>
  </si>
  <si>
    <t>Mentha piperita f. 'citrata Lime' Organic</t>
  </si>
  <si>
    <t>Mentha spicata</t>
  </si>
  <si>
    <t>Mentha spicata 'Kentucky Colonel'</t>
  </si>
  <si>
    <t>Mentha spicata 'Kentucky Colonel' organic</t>
  </si>
  <si>
    <t>Mentha spicata 'Moroccan'</t>
  </si>
  <si>
    <t>Mentha spicata 'Moroccan' Organic</t>
  </si>
  <si>
    <t>Mentha spicata Organic</t>
  </si>
  <si>
    <t>Mentha spicata 'Spanish'</t>
  </si>
  <si>
    <t>Mentha spicata 'Spanish' Organic</t>
  </si>
  <si>
    <t>Mentha spp. 'Berries and Cream'</t>
  </si>
  <si>
    <t>Mentha spp. 'Berries and Cream' Organic</t>
  </si>
  <si>
    <t>Mentha spp. 'Blackcurrant'</t>
  </si>
  <si>
    <t>Mentha spp. 'Blackcurrant' Organic</t>
  </si>
  <si>
    <t>Mentha spp. 'Hilary's Sweet Lemon'</t>
  </si>
  <si>
    <t>Mentha spp. 'Hilary's Sweet Lemon' Organic</t>
  </si>
  <si>
    <t>Mentha suaveolens 'Apple Mint'</t>
  </si>
  <si>
    <t>Mentha suaveolens 'Variegata' (Pineapple)</t>
  </si>
  <si>
    <t>Mentha 'Thai'</t>
  </si>
  <si>
    <t>Mentha x gracilis 'Ginger'</t>
  </si>
  <si>
    <t>Mentha x piperita</t>
  </si>
  <si>
    <t>Mentha x piperita citrata 'Eau De Cologne'</t>
  </si>
  <si>
    <t>Mentha x piperita f. citrata 'Basil'</t>
  </si>
  <si>
    <t>Mentha x piperita f. citrata 'Basil' Organic</t>
  </si>
  <si>
    <t>Mentha x piperita f. citrata 'Chocolate'</t>
  </si>
  <si>
    <t>Mentha x piperita f. citrata 'Chocolate' Organic</t>
  </si>
  <si>
    <t>Mentha x piperita f. citrata 'Grapefruit'</t>
  </si>
  <si>
    <t>Mentha x piperita f. citrata 'Orange'</t>
  </si>
  <si>
    <t>Mentha x piperita f. citrata 'Orange' Organic</t>
  </si>
  <si>
    <t>Mentha x piperita Organic</t>
  </si>
  <si>
    <t>Mentha x piperita 'Strawberry'</t>
  </si>
  <si>
    <t>Mentha x piperita 'Strawberry' Organic</t>
  </si>
  <si>
    <t>Mentha x piperita 'Swiss'</t>
  </si>
  <si>
    <t>Mentha x piperita 'Swiss' Organic</t>
  </si>
  <si>
    <t>Mentha x piperita Upright</t>
  </si>
  <si>
    <t>Mentha x piperita Upright Organic</t>
  </si>
  <si>
    <t xml:space="preserve">Mentha x villosa 'Mojito' </t>
  </si>
  <si>
    <t xml:space="preserve">Mentha x villosa 'Mojito' organic </t>
  </si>
  <si>
    <t>Micromeria fruticosa 'DurabelloTM'</t>
  </si>
  <si>
    <t>Ocimum basilicum 'Magic Mountain'TM</t>
  </si>
  <si>
    <t>Ocimum basilicum 'Magic Mountain'TM Organic</t>
  </si>
  <si>
    <t>Ocimum basilicum 'Magic White'</t>
  </si>
  <si>
    <t>Ocimum basilicum 'Magic White' Organic</t>
  </si>
  <si>
    <t>Ocimum basilicum 'Pesto Perpetuo'P</t>
  </si>
  <si>
    <t>Ocimum herbalea 'Wild Magic'P</t>
  </si>
  <si>
    <t>Oregano majorana 'durabelloTM'</t>
  </si>
  <si>
    <t>Oregano majorana 'durabelloTM' Organic</t>
  </si>
  <si>
    <t>Origanum supreme</t>
  </si>
  <si>
    <t>Origanum supreme Organic</t>
  </si>
  <si>
    <t>Origanum vulgare</t>
  </si>
  <si>
    <t>Origanum vulgare 'Aureum Gold'</t>
  </si>
  <si>
    <t>Origanum vulgare 'Aureum Variegata'</t>
  </si>
  <si>
    <t>Origanum vulgare 'Compactum'</t>
  </si>
  <si>
    <t>Origanum vulgare 'Compactum' Organic</t>
  </si>
  <si>
    <t>Origanum vulgare 'Hot And Spicy'</t>
  </si>
  <si>
    <t>Origanum vulgare 'Hot And Spicy' Organic</t>
  </si>
  <si>
    <t>Origanum vulgare Organic</t>
  </si>
  <si>
    <t>Persicaria odorata 'GrowFlowTM' (Vietnamese Coriander)</t>
  </si>
  <si>
    <t>Rosmarinus officinalis 'Abraxas'</t>
  </si>
  <si>
    <t>Rosmarinus officinalis 'Abraxas' Organic</t>
  </si>
  <si>
    <t>Rosmarinus officinalis 'Barbecue'P</t>
  </si>
  <si>
    <t>Rosmarinus officinalis 'Barbecue'P Organic</t>
  </si>
  <si>
    <t>Rosmarinus officinalis 'Blue Lagoon'</t>
  </si>
  <si>
    <t>Rosmarinus officinalis 'Boule'</t>
  </si>
  <si>
    <t>Rosmarinus officinalis 'Foxtail'</t>
  </si>
  <si>
    <t>Rosmarinus officinalis 'Foxtail' Organic</t>
  </si>
  <si>
    <t>Rosmarinus officinalis 'GrowFlowTM Haifa'</t>
  </si>
  <si>
    <t>Rosmarinus officinalis 'GrowFlowTM Haifa' Organic</t>
  </si>
  <si>
    <t>Rosmarinus officinalis 'Hishtil Perigord'</t>
  </si>
  <si>
    <t xml:space="preserve">Rosmarinus officinalis 'Hishtil Perigord' Organic </t>
  </si>
  <si>
    <t>Rosmarinus officinalis 'Ingauno'</t>
  </si>
  <si>
    <t>Rosmarinus officinalis 'Ingauno' Organic</t>
  </si>
  <si>
    <t>Rosmarinus officinalis 'Miss Jessopp's Upright'</t>
  </si>
  <si>
    <t>Rosmarinus officinalis 'Speedy'</t>
  </si>
  <si>
    <t>Rosmarinus officinalis 'Speedy' Organic</t>
  </si>
  <si>
    <t>Rosmarinus officinalis 'Tuscan Blue'</t>
  </si>
  <si>
    <t>Rosmarinus officinalis Upright</t>
  </si>
  <si>
    <t>Rosmarinus officinalis Upright Organic</t>
  </si>
  <si>
    <t>Salicornia europaea</t>
  </si>
  <si>
    <t>Salvia 'DurabelloTM' 'Maxima'</t>
  </si>
  <si>
    <t>Salvia 'DurabelloTM' 'Maxima' Organic</t>
  </si>
  <si>
    <t>Salvia elegans 'Scarlet Pineapple'</t>
  </si>
  <si>
    <t>Salvia officinalis 'Berggarten Variegated'</t>
  </si>
  <si>
    <t>Salvia officinalis 'Grower's Friend'</t>
  </si>
  <si>
    <t>Salvia officinalis 'Grower's Friend' Organic</t>
  </si>
  <si>
    <t>Salvia officinalis hybrida '# 4'</t>
  </si>
  <si>
    <t>Salvia officinalis hybrida '# 4' Organic</t>
  </si>
  <si>
    <t>Salvia officinalis 'Icterina (Bicolor)'</t>
  </si>
  <si>
    <t>Salvia officinalis 'Icterina (Bicolor)' Organic</t>
  </si>
  <si>
    <t>Salvia officinalis 'Purpurascens'</t>
  </si>
  <si>
    <t>Salvia officinalis 'Snowflake'VR</t>
  </si>
  <si>
    <t>Salvia officinalis 'Tricolor'</t>
  </si>
  <si>
    <t>Santolina chamaecyparissus</t>
  </si>
  <si>
    <t>Santolina viridis</t>
  </si>
  <si>
    <t>Santolina viridis Organic</t>
  </si>
  <si>
    <t>Satureja douglasii 'GrowFlowTM Indian Mint'VR</t>
  </si>
  <si>
    <t>Satureja montana</t>
  </si>
  <si>
    <t>Scabiosa incisa 'Kudo' PinkP</t>
  </si>
  <si>
    <t>Stevia rebaudiana</t>
  </si>
  <si>
    <t>Stevia rebaudiana Organic</t>
  </si>
  <si>
    <t>Tagetes lucida '4 Seasons Tarragon'</t>
  </si>
  <si>
    <t>Thymus 'Caborn Wine and Roses'VR</t>
  </si>
  <si>
    <t>Thymus citriodorus</t>
  </si>
  <si>
    <t>Thymus citriodorus 'Doone Valley'</t>
  </si>
  <si>
    <t>Thymus citriodorus 'DurabelloTM' 'Prostrate'</t>
  </si>
  <si>
    <t>Thymus citriodorus 'Fragrantissimus Orange'</t>
  </si>
  <si>
    <t>Thymus citriodorus 'Fragrantissimus Orange' Organic</t>
  </si>
  <si>
    <t>Thymus citriodorus 'GrowFlowTM Lemonade'VR</t>
  </si>
  <si>
    <t>Thymus citriodorus 'GrowFlowTM Lemonade'VR Organic</t>
  </si>
  <si>
    <t>Thymus citriodorus Organic</t>
  </si>
  <si>
    <t>Thymus citriodorus 'Silver King'</t>
  </si>
  <si>
    <t>Thymus citriodorus 'Silver Queen'</t>
  </si>
  <si>
    <t>Thymus citriodorus 'Variegated'</t>
  </si>
  <si>
    <t>Thymus citriodorus 'Variegated' Organic</t>
  </si>
  <si>
    <t xml:space="preserve">Thymus herba-barona 'GrowFlowTM' </t>
  </si>
  <si>
    <t>Thymus mastichina compact 'Pom Pom'p</t>
  </si>
  <si>
    <t>Thymus pseudoanuginosus 'Wooly'</t>
  </si>
  <si>
    <t>Thymus pulegioides 'Archer's Gold'</t>
  </si>
  <si>
    <t>Thymus pulegioides 'Foxley'</t>
  </si>
  <si>
    <t>Thymus pulegioides 'Tabor'</t>
  </si>
  <si>
    <t>Thymus serpyllum 'Pink Chintz'</t>
  </si>
  <si>
    <t>Thymus serpyllum 'Snowdrift'</t>
  </si>
  <si>
    <t>Thymus spp. 'Creeping Red'</t>
  </si>
  <si>
    <t>Thymus spp. 'Rose'P</t>
  </si>
  <si>
    <t>Thymus Spp. 'Ruby Glow'VR</t>
  </si>
  <si>
    <t>Thymus Spp. 'Sparkling Bright'TM</t>
  </si>
  <si>
    <t>Thymus vulgaris</t>
  </si>
  <si>
    <t>Thymus vulgaris 'Compactus'</t>
  </si>
  <si>
    <t>Thymus vulgaris 'Compactus' Organic</t>
  </si>
  <si>
    <t>Thymus vulgaris 'DurabelloTM' 'Faustinoi'</t>
  </si>
  <si>
    <t>Thymus vulgaris 'DurabelloTM' 'Faustinoi' Organic</t>
  </si>
  <si>
    <t>Thymus vulgaris 'Gold'</t>
  </si>
  <si>
    <t>Thymus vulgaris Organic</t>
  </si>
  <si>
    <t>Thymus vulgaris 'Silver Posie'</t>
  </si>
  <si>
    <t>Verbena bonariensis</t>
  </si>
  <si>
    <t>Viola hederacea</t>
  </si>
  <si>
    <t>Zaluzianskya ovata 'Star Balsam'</t>
  </si>
  <si>
    <t>Ziziphora clinopodioides 'High Mountain mint'p</t>
  </si>
  <si>
    <t>Hishtil se réserve le droit de modifier, d'ajouter ou d'actualiser les frais logistiques en fonction des variations tarifaires des transporteurs et des compagnies aériennes.</t>
  </si>
  <si>
    <t>Frais logistiques</t>
  </si>
  <si>
    <t>Minimum de 500 boutures pour les produits à racines nues, conventionnels ou biologiques, uniquement lorsqu'ils constituent une commande distincte.</t>
  </si>
  <si>
    <t>Laurus nobilis 'Durabello™'</t>
  </si>
  <si>
    <t>Commandes de 2 000 à 4 000 boutures</t>
  </si>
  <si>
    <t>Commandes de 1 000 à 2 000 boutures</t>
  </si>
  <si>
    <t>La commande ne sera pas expédiée.</t>
  </si>
  <si>
    <t>Commandes de 100 à 900 boutures</t>
  </si>
  <si>
    <t>Frais des compagnies aériennes</t>
  </si>
  <si>
    <t>Manutention au point d'entrée</t>
  </si>
  <si>
    <t>Matériel d'emballage</t>
  </si>
  <si>
    <t>Documents</t>
  </si>
  <si>
    <t>Toutes les marchandises sont fournies selon l'incoterm CPT.</t>
  </si>
  <si>
    <t>Conditions d'expédition</t>
  </si>
  <si>
    <t>Sac de 25 : contient 26 unités, facturées comme 25.
Sac de 50 : contient 53 unités, facturées comme 50.
Sac de 100 : contient 106 unités, facturées comme 100.
Sac de 200 : contient 212 unités, facturées comme 200.</t>
  </si>
  <si>
    <t>Emballage des boutures non enracinées (URC)</t>
  </si>
  <si>
    <t>Liste de prix 2026-2027 valide à compter du 1er juillet 2026 ou du 1er septembre 2026, selon le programme, jusqu'au 30 juin 2027.</t>
  </si>
  <si>
    <t>Période de validité</t>
  </si>
  <si>
    <t xml:space="preserve">HISHTIL NURSERIES – TERMES ET CONDITIONS </t>
  </si>
  <si>
    <t>Artemisia drac.  'X-hishtil' 'Tolergon'TM   Organic</t>
  </si>
  <si>
    <t>Artemisia drac. 'X-hishtil' 'Tolergon'TM</t>
  </si>
  <si>
    <t>Laurus nobilis 'DurabelloTM' Improved (Bare Root)</t>
  </si>
  <si>
    <t>Laurus nobilis 'DurabelloTM'Improved (Bare Root) Organic</t>
  </si>
  <si>
    <t>Mentha arvensis 'Japanese peppermint'VR</t>
  </si>
  <si>
    <t>Mentha spicata 'Crispa Black'VR</t>
  </si>
  <si>
    <t>Ocimum basilicum  'X-hishtil' 'Coldasil'TM</t>
  </si>
  <si>
    <t>Origanum vulgare 'X-hishtil'  'ZoreganoVR'</t>
  </si>
  <si>
    <t>Salvia hyb. 'X-hishtil' 'Ovalvet'p</t>
  </si>
  <si>
    <t xml:space="preserve"># COMMANDE : </t>
  </si>
  <si>
    <t>45 $ CAD par facture pour le Canada et les États-Unis.</t>
  </si>
  <si>
    <t>7 $ par boîte de boutures non enracinées, pour le Canada et les États-Unis.</t>
  </si>
  <si>
    <t>en SUS</t>
  </si>
  <si>
    <t>Frais de commande sous le minimum : 150$ CAD</t>
  </si>
  <si>
    <t>Frais de commande sous le minimum : 100$ CAD</t>
  </si>
  <si>
    <t>Tous les prix, frais et surcharges sont indiqués en dollars canadien (CAD)</t>
  </si>
  <si>
    <t>Autres frais</t>
  </si>
  <si>
    <t>Transport, phyto et manutention en 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</si>
</sst>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_ * #,##0_)_ ;_ * \(#,##0\)_ ;_ * &quot;-&quot;??_)_ ;_ @_ "/>
    <numFmt numFmtId="165" formatCode="_ * #,##0.000_)\ &quot;$&quot;_ ;_ * \(#,##0.000\)\ &quot;$&quot;_ ;_ * &quot;-&quot;??_)\ &quot;$&quot;_ ;_ @_ 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Calibri"/>
      <family val="2"/>
    </font>
    <font>
      <b/>
      <sz val="18"/>
      <color rgb="FF000000"/>
      <name val="Calibri (Corps)"/>
    </font>
    <font>
      <b/>
      <sz val="18"/>
      <color theme="1"/>
      <name val="Calibri (Corps)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1"/>
      <name val="Carlito"/>
    </font>
    <font>
      <b/>
      <sz val="14"/>
      <color rgb="FFFFFFFF"/>
      <name val="Carlito"/>
    </font>
    <font>
      <b/>
      <sz val="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2F6B3A"/>
      </patternFill>
    </fill>
    <fill>
      <patternFill patternType="solid">
        <fgColor rgb="FFF5F9F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17" fillId="0" borderId="0"/>
  </cellStyleXfs>
  <cellXfs count="81">
    <xf numFmtId="0" fontId="0" fillId="0" borderId="0" xfId="0"/>
    <xf numFmtId="0" fontId="3" fillId="4" borderId="0" xfId="0" applyFont="1" applyFill="1"/>
    <xf numFmtId="0" fontId="7" fillId="4" borderId="0" xfId="0" applyFont="1" applyFill="1"/>
    <xf numFmtId="0" fontId="8" fillId="3" borderId="0" xfId="0" applyFont="1" applyFill="1" applyAlignment="1">
      <alignment horizontal="center" vertical="center" wrapText="1"/>
    </xf>
    <xf numFmtId="0" fontId="7" fillId="0" borderId="0" xfId="0" applyFont="1"/>
    <xf numFmtId="164" fontId="2" fillId="5" borderId="0" xfId="4" applyNumberFormat="1" applyFont="1" applyFill="1" applyBorder="1" applyAlignment="1" applyProtection="1">
      <alignment vertical="center"/>
      <protection locked="0"/>
    </xf>
    <xf numFmtId="44" fontId="2" fillId="5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/>
    </xf>
    <xf numFmtId="16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7" fillId="0" borderId="1" xfId="0" applyFont="1" applyBorder="1"/>
    <xf numFmtId="0" fontId="2" fillId="5" borderId="3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9" fontId="2" fillId="5" borderId="0" xfId="0" applyNumberFormat="1" applyFont="1" applyFill="1" applyAlignment="1" applyProtection="1">
      <alignment vertical="center"/>
      <protection locked="0"/>
    </xf>
    <xf numFmtId="9" fontId="2" fillId="6" borderId="4" xfId="0" applyNumberFormat="1" applyFont="1" applyFill="1" applyBorder="1" applyAlignment="1" applyProtection="1">
      <alignment vertical="center"/>
      <protection locked="0"/>
    </xf>
    <xf numFmtId="9" fontId="2" fillId="6" borderId="5" xfId="0" applyNumberFormat="1" applyFont="1" applyFill="1" applyBorder="1" applyAlignment="1" applyProtection="1">
      <alignment vertical="center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 wrapText="1"/>
    </xf>
    <xf numFmtId="0" fontId="2" fillId="5" borderId="21" xfId="0" applyFont="1" applyFill="1" applyBorder="1" applyAlignment="1">
      <alignment horizontal="left" vertical="center" wrapText="1"/>
    </xf>
    <xf numFmtId="44" fontId="12" fillId="0" borderId="0" xfId="0" applyNumberFormat="1" applyFont="1" applyAlignment="1">
      <alignment vertical="center"/>
    </xf>
    <xf numFmtId="44" fontId="10" fillId="4" borderId="0" xfId="0" applyNumberFormat="1" applyFont="1" applyFill="1" applyAlignment="1">
      <alignment vertical="center"/>
    </xf>
    <xf numFmtId="1" fontId="10" fillId="4" borderId="5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5" borderId="22" xfId="0" applyFont="1" applyFill="1" applyBorder="1" applyAlignment="1">
      <alignment vertical="center"/>
    </xf>
    <xf numFmtId="164" fontId="2" fillId="6" borderId="23" xfId="4" applyNumberFormat="1" applyFont="1" applyFill="1" applyBorder="1" applyAlignment="1" applyProtection="1">
      <alignment horizontal="center" vertical="center"/>
      <protection locked="0"/>
    </xf>
    <xf numFmtId="0" fontId="2" fillId="5" borderId="13" xfId="0" applyFont="1" applyFill="1" applyBorder="1" applyAlignment="1">
      <alignment vertical="center"/>
    </xf>
    <xf numFmtId="164" fontId="2" fillId="5" borderId="14" xfId="4" applyNumberFormat="1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>
      <alignment vertical="center"/>
    </xf>
    <xf numFmtId="44" fontId="2" fillId="5" borderId="14" xfId="0" applyNumberFormat="1" applyFont="1" applyFill="1" applyBorder="1" applyAlignment="1" applyProtection="1">
      <alignment vertical="center"/>
      <protection locked="0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165" fontId="12" fillId="0" borderId="1" xfId="3" applyNumberFormat="1" applyFont="1" applyBorder="1" applyAlignment="1">
      <alignment horizontal="center" vertical="center"/>
    </xf>
    <xf numFmtId="165" fontId="12" fillId="0" borderId="1" xfId="3" applyNumberFormat="1" applyFont="1" applyBorder="1" applyAlignment="1" applyProtection="1">
      <alignment horizontal="center" vertical="center"/>
      <protection hidden="1"/>
    </xf>
    <xf numFmtId="165" fontId="12" fillId="0" borderId="1" xfId="0" applyNumberFormat="1" applyFont="1" applyBorder="1" applyAlignment="1">
      <alignment horizontal="center"/>
    </xf>
    <xf numFmtId="0" fontId="17" fillId="0" borderId="0" xfId="6"/>
    <xf numFmtId="0" fontId="17" fillId="8" borderId="24" xfId="6" applyFill="1" applyBorder="1" applyAlignment="1">
      <alignment wrapText="1"/>
    </xf>
    <xf numFmtId="0" fontId="17" fillId="8" borderId="24" xfId="6" applyFill="1" applyBorder="1"/>
    <xf numFmtId="9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19" fillId="4" borderId="4" xfId="0" applyFont="1" applyFill="1" applyBorder="1" applyAlignment="1" applyProtection="1">
      <alignment horizontal="center" vertical="top"/>
      <protection locked="0"/>
    </xf>
    <xf numFmtId="0" fontId="2" fillId="4" borderId="5" xfId="0" applyFont="1" applyFill="1" applyBorder="1" applyAlignment="1" applyProtection="1">
      <alignment horizontal="center" vertical="top"/>
      <protection locked="0"/>
    </xf>
    <xf numFmtId="0" fontId="2" fillId="4" borderId="0" xfId="0" applyFont="1" applyFill="1" applyAlignment="1" applyProtection="1">
      <alignment horizontal="center" vertical="top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18" fillId="7" borderId="0" xfId="6" applyFont="1" applyFill="1" applyAlignment="1">
      <alignment horizontal="center" vertical="center"/>
    </xf>
  </cellXfs>
  <cellStyles count="7">
    <cellStyle name="Milliers" xfId="4" builtinId="3"/>
    <cellStyle name="Monétaire" xfId="3" builtinId="4"/>
    <cellStyle name="Monétaire 2" xfId="1" xr:uid="{00000000-0005-0000-0000-00002F000000}"/>
    <cellStyle name="Normal" xfId="0" builtinId="0"/>
    <cellStyle name="Normal 2" xfId="2" xr:uid="{00000000-0005-0000-0000-000030000000}"/>
    <cellStyle name="Normal 2 2" xfId="5" xr:uid="{A98591DF-6602-4833-B588-BC6559C8581A}"/>
    <cellStyle name="Normal 3" xfId="6" xr:uid="{AAB2B2EB-0C88-45EA-82D7-1DC78CC6E8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895350</xdr:colOff>
      <xdr:row>0</xdr:row>
      <xdr:rowOff>0</xdr:rowOff>
    </xdr:from>
    <xdr:to>
      <xdr:col>7</xdr:col>
      <xdr:colOff>1600200</xdr:colOff>
      <xdr:row>5</xdr:row>
      <xdr:rowOff>244635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CE3EB0A-8A90-4855-9611-D79DD4AD9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0"/>
          <a:ext cx="2590800" cy="2282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457200</xdr:colOff>
      <xdr:row>5</xdr:row>
      <xdr:rowOff>288545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CA978BE-1902-4097-7B16-A695DA4C8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86300" cy="23268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0" cy="0"/>
    <xdr:pic>
      <xdr:nvPicPr>
        <xdr:cNvPr id="2" name="4a7bbb59-4d9a-4a3b-b2b6-f45428edad01">
          <a:extLst>
            <a:ext uri="{FF2B5EF4-FFF2-40B4-BE49-F238E27FC236}">
              <a16:creationId xmlns:a16="http://schemas.microsoft.com/office/drawing/2014/main" id="{89D959BE-E070-42B6-8820-D8F93E682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>
          <a:off x="0" y="171450"/>
          <a:ext cx="0" cy="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2327232</xdr:colOff>
      <xdr:row>0</xdr:row>
      <xdr:rowOff>1158240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D03BD35-2421-423B-8CB9-CEF854130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7232" cy="1152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E6623-CDF5-4F66-8FD4-249513EBCE6D}">
  <sheetPr>
    <pageSetUpPr fitToPage="1"/>
  </sheetPr>
  <dimension ref="A1:S201"/>
  <sheetViews>
    <sheetView tabSelected="1" zoomScale="50" zoomScaleNormal="50" zoomScaleSheetLayoutView="50" workbookViewId="0">
      <pane ySplit="12" topLeftCell="A13" activePane="bottomLeft" state="frozen"/>
      <selection pane="bottomLeft" activeCell="W187" sqref="W187"/>
    </sheetView>
  </sheetViews>
  <sheetFormatPr baseColWidth="10" defaultColWidth="11.42578125" defaultRowHeight="23.25"/>
  <cols>
    <col min="1" max="1" width="25.140625" style="4" customWidth="1"/>
    <col min="2" max="2" width="36.42578125" style="4" customWidth="1"/>
    <col min="3" max="3" width="101.42578125" style="4" customWidth="1"/>
    <col min="4" max="4" width="27.28515625" style="11" customWidth="1"/>
    <col min="5" max="5" width="20.140625" style="8" hidden="1" customWidth="1"/>
    <col min="6" max="6" width="20.7109375" style="8" hidden="1" customWidth="1"/>
    <col min="7" max="7" width="15" style="8" hidden="1" customWidth="1"/>
    <col min="8" max="8" width="25.28515625" style="8" customWidth="1"/>
    <col min="9" max="9" width="24.42578125" style="21" customWidth="1"/>
    <col min="10" max="10" width="19.42578125" style="11" hidden="1" customWidth="1"/>
    <col min="11" max="11" width="48" style="4" bestFit="1" customWidth="1"/>
    <col min="12" max="12" width="47.42578125" style="4" hidden="1" customWidth="1"/>
    <col min="13" max="13" width="21.42578125" style="4" hidden="1" customWidth="1"/>
    <col min="14" max="14" width="18.140625" style="4" hidden="1" customWidth="1"/>
    <col min="15" max="15" width="26.7109375" style="4" hidden="1" customWidth="1"/>
    <col min="16" max="16" width="27" style="4" hidden="1" customWidth="1"/>
    <col min="17" max="17" width="25" style="4" hidden="1" customWidth="1"/>
    <col min="18" max="18" width="13.7109375" style="4" hidden="1" customWidth="1"/>
    <col min="19" max="19" width="10.7109375" style="4" hidden="1" customWidth="1"/>
    <col min="20" max="16384" width="11.42578125" style="4"/>
  </cols>
  <sheetData>
    <row r="1" spans="1:15" ht="63.75" customHeight="1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4"/>
    </row>
    <row r="2" spans="1:1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</row>
    <row r="3" spans="1:15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4"/>
    </row>
    <row r="4" spans="1:15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4"/>
    </row>
    <row r="5" spans="1:15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4"/>
    </row>
    <row r="6" spans="1:15" s="2" customFormat="1" ht="25.5" customHeight="1" thickBo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7"/>
      <c r="M6" s="1"/>
      <c r="N6" s="1"/>
      <c r="O6" s="1"/>
    </row>
    <row r="7" spans="1:15" ht="24" thickBot="1">
      <c r="A7" s="57"/>
      <c r="B7" s="58"/>
      <c r="C7" s="59"/>
      <c r="D7" s="58"/>
      <c r="E7" s="58"/>
      <c r="F7" s="58"/>
      <c r="G7" s="58"/>
      <c r="H7" s="58"/>
      <c r="I7" s="60"/>
      <c r="J7" s="58"/>
      <c r="K7" s="58"/>
      <c r="L7" s="61"/>
      <c r="M7" s="3"/>
      <c r="N7" s="3"/>
      <c r="O7" s="3"/>
    </row>
    <row r="8" spans="1:15" ht="30" customHeight="1">
      <c r="A8" s="37" t="s">
        <v>0</v>
      </c>
      <c r="B8" s="71"/>
      <c r="C8" s="71"/>
      <c r="D8" s="74" t="s">
        <v>1</v>
      </c>
      <c r="E8" s="75"/>
      <c r="F8" s="68"/>
      <c r="G8" s="68"/>
      <c r="H8" s="68"/>
      <c r="I8" s="30" t="s">
        <v>16</v>
      </c>
      <c r="J8" s="28"/>
      <c r="K8" s="51"/>
      <c r="L8" s="38"/>
      <c r="M8" s="5"/>
      <c r="N8" s="5"/>
      <c r="O8" s="5"/>
    </row>
    <row r="9" spans="1:15" ht="30" customHeight="1">
      <c r="A9" s="39" t="s">
        <v>228</v>
      </c>
      <c r="B9" s="72"/>
      <c r="C9" s="72"/>
      <c r="D9" s="76" t="s">
        <v>17</v>
      </c>
      <c r="E9" s="77"/>
      <c r="F9" s="69"/>
      <c r="G9" s="69"/>
      <c r="H9" s="69"/>
      <c r="I9" s="31" t="s">
        <v>14</v>
      </c>
      <c r="J9" s="29"/>
      <c r="K9" s="35">
        <f>SUM(M13:M289)</f>
        <v>0</v>
      </c>
      <c r="L9" s="40"/>
      <c r="M9" s="5"/>
      <c r="N9" s="5"/>
      <c r="O9" s="5"/>
    </row>
    <row r="10" spans="1:15" ht="46.5" customHeight="1" thickBot="1">
      <c r="A10" s="41" t="s">
        <v>2</v>
      </c>
      <c r="B10" s="73"/>
      <c r="C10" s="73"/>
      <c r="D10" s="78" t="s">
        <v>18</v>
      </c>
      <c r="E10" s="79"/>
      <c r="F10" s="70"/>
      <c r="G10" s="70"/>
      <c r="H10" s="70"/>
      <c r="I10" s="32" t="s">
        <v>15</v>
      </c>
      <c r="J10" s="27"/>
      <c r="K10" s="34">
        <f>SUM(N13:N352)</f>
        <v>0</v>
      </c>
      <c r="L10" s="42"/>
      <c r="M10" s="6"/>
      <c r="N10" s="6"/>
      <c r="O10" s="6"/>
    </row>
    <row r="11" spans="1:15" ht="24" thickBot="1">
      <c r="A11" s="52"/>
      <c r="B11" s="53"/>
      <c r="C11" s="54"/>
      <c r="D11" s="53"/>
      <c r="E11" s="53"/>
      <c r="F11" s="53"/>
      <c r="G11" s="53"/>
      <c r="H11" s="53"/>
      <c r="I11" s="55"/>
      <c r="J11" s="53"/>
      <c r="K11" s="56"/>
      <c r="L11" s="18"/>
      <c r="M11" s="7"/>
      <c r="N11" s="7"/>
      <c r="O11" s="7"/>
    </row>
    <row r="12" spans="1:15" ht="51" customHeight="1">
      <c r="A12" s="13" t="s">
        <v>4</v>
      </c>
      <c r="B12" s="23" t="s">
        <v>5</v>
      </c>
      <c r="C12" s="13" t="s">
        <v>6</v>
      </c>
      <c r="D12" s="12" t="s">
        <v>7</v>
      </c>
      <c r="E12" s="14" t="s">
        <v>9</v>
      </c>
      <c r="F12" s="15" t="s">
        <v>8</v>
      </c>
      <c r="G12" s="12" t="s">
        <v>10</v>
      </c>
      <c r="H12" s="12"/>
      <c r="I12" s="16" t="s">
        <v>11</v>
      </c>
      <c r="J12" s="12"/>
      <c r="K12" s="17" t="s">
        <v>12</v>
      </c>
      <c r="L12" s="12"/>
      <c r="M12" s="25" t="s">
        <v>13</v>
      </c>
      <c r="N12" s="26" t="s">
        <v>3</v>
      </c>
      <c r="O12" s="24"/>
    </row>
    <row r="13" spans="1:15" s="10" customFormat="1" ht="26.25">
      <c r="A13" s="9"/>
      <c r="B13" s="9" t="s">
        <v>19</v>
      </c>
      <c r="C13" s="9" t="s">
        <v>20</v>
      </c>
      <c r="D13" s="36">
        <v>100</v>
      </c>
      <c r="E13" s="45"/>
      <c r="F13" s="46"/>
      <c r="G13" s="45"/>
      <c r="H13" s="45"/>
      <c r="I13" s="20"/>
      <c r="J13" s="19"/>
      <c r="K13" s="9"/>
      <c r="L13" s="9"/>
      <c r="M13" s="10">
        <f>I13</f>
        <v>0</v>
      </c>
      <c r="N13" s="33">
        <f>I13*H13</f>
        <v>0</v>
      </c>
    </row>
    <row r="14" spans="1:15" ht="26.25">
      <c r="A14" s="43"/>
      <c r="B14" s="43" t="s">
        <v>19</v>
      </c>
      <c r="C14" s="43" t="s">
        <v>21</v>
      </c>
      <c r="D14" s="36">
        <v>100</v>
      </c>
      <c r="E14" s="45"/>
      <c r="F14" s="46"/>
      <c r="G14" s="47"/>
      <c r="H14" s="45"/>
      <c r="I14" s="20"/>
      <c r="J14" s="44"/>
      <c r="K14" s="43"/>
      <c r="L14" s="22"/>
      <c r="M14" s="10">
        <f t="shared" ref="M14:M77" si="0">I14</f>
        <v>0</v>
      </c>
      <c r="N14" s="33">
        <f t="shared" ref="N14:N77" si="1">I14*H14</f>
        <v>0</v>
      </c>
    </row>
    <row r="15" spans="1:15" ht="26.25">
      <c r="A15" s="43"/>
      <c r="B15" s="43" t="s">
        <v>22</v>
      </c>
      <c r="C15" s="43" t="s">
        <v>219</v>
      </c>
      <c r="D15" s="36">
        <v>100</v>
      </c>
      <c r="E15" s="45"/>
      <c r="F15" s="46"/>
      <c r="G15" s="47"/>
      <c r="H15" s="45"/>
      <c r="I15" s="20"/>
      <c r="J15" s="44"/>
      <c r="K15" s="43"/>
      <c r="L15" s="22"/>
      <c r="M15" s="10">
        <f t="shared" si="0"/>
        <v>0</v>
      </c>
      <c r="N15" s="33">
        <f t="shared" si="1"/>
        <v>0</v>
      </c>
    </row>
    <row r="16" spans="1:15" ht="26.25">
      <c r="A16" s="43"/>
      <c r="B16" s="43" t="s">
        <v>19</v>
      </c>
      <c r="C16" s="43" t="s">
        <v>23</v>
      </c>
      <c r="D16" s="36">
        <v>100</v>
      </c>
      <c r="E16" s="45"/>
      <c r="F16" s="46"/>
      <c r="G16" s="47"/>
      <c r="H16" s="45"/>
      <c r="I16" s="20"/>
      <c r="J16" s="44"/>
      <c r="K16" s="43"/>
      <c r="L16" s="22"/>
      <c r="M16" s="10">
        <f t="shared" si="0"/>
        <v>0</v>
      </c>
      <c r="N16" s="33">
        <f t="shared" si="1"/>
        <v>0</v>
      </c>
    </row>
    <row r="17" spans="1:14" ht="26.25">
      <c r="A17" s="43"/>
      <c r="B17" s="43" t="s">
        <v>22</v>
      </c>
      <c r="C17" s="43" t="s">
        <v>24</v>
      </c>
      <c r="D17" s="36">
        <v>100</v>
      </c>
      <c r="E17" s="45"/>
      <c r="F17" s="46"/>
      <c r="G17" s="47"/>
      <c r="H17" s="45"/>
      <c r="I17" s="20"/>
      <c r="J17" s="44"/>
      <c r="K17" s="43"/>
      <c r="L17" s="22"/>
      <c r="M17" s="10">
        <f t="shared" si="0"/>
        <v>0</v>
      </c>
      <c r="N17" s="33">
        <f t="shared" si="1"/>
        <v>0</v>
      </c>
    </row>
    <row r="18" spans="1:14" ht="26.25">
      <c r="A18" s="43"/>
      <c r="B18" s="43" t="s">
        <v>19</v>
      </c>
      <c r="C18" s="43" t="s">
        <v>220</v>
      </c>
      <c r="D18" s="36">
        <v>100</v>
      </c>
      <c r="E18" s="45"/>
      <c r="F18" s="46"/>
      <c r="G18" s="47"/>
      <c r="H18" s="45"/>
      <c r="I18" s="20"/>
      <c r="J18" s="44"/>
      <c r="K18" s="43"/>
      <c r="L18" s="22"/>
      <c r="M18" s="10">
        <f t="shared" si="0"/>
        <v>0</v>
      </c>
      <c r="N18" s="33">
        <f t="shared" si="1"/>
        <v>0</v>
      </c>
    </row>
    <row r="19" spans="1:14" ht="26.25">
      <c r="A19" s="43"/>
      <c r="B19" s="43" t="s">
        <v>19</v>
      </c>
      <c r="C19" s="43" t="s">
        <v>25</v>
      </c>
      <c r="D19" s="36">
        <v>100</v>
      </c>
      <c r="E19" s="45"/>
      <c r="F19" s="46"/>
      <c r="G19" s="47"/>
      <c r="H19" s="45"/>
      <c r="I19" s="20"/>
      <c r="J19" s="44"/>
      <c r="K19" s="43"/>
      <c r="L19" s="22"/>
      <c r="M19" s="10">
        <f t="shared" si="0"/>
        <v>0</v>
      </c>
      <c r="N19" s="33">
        <f t="shared" si="1"/>
        <v>0</v>
      </c>
    </row>
    <row r="20" spans="1:14" ht="26.25">
      <c r="A20" s="43"/>
      <c r="B20" s="43" t="s">
        <v>26</v>
      </c>
      <c r="C20" s="43" t="s">
        <v>27</v>
      </c>
      <c r="D20" s="36">
        <v>100</v>
      </c>
      <c r="E20" s="45"/>
      <c r="F20" s="46"/>
      <c r="G20" s="47"/>
      <c r="H20" s="45"/>
      <c r="I20" s="20"/>
      <c r="J20" s="44"/>
      <c r="K20" s="43"/>
      <c r="L20" s="22"/>
      <c r="M20" s="10">
        <f t="shared" si="0"/>
        <v>0</v>
      </c>
      <c r="N20" s="33">
        <f t="shared" si="1"/>
        <v>0</v>
      </c>
    </row>
    <row r="21" spans="1:14" ht="26.25">
      <c r="A21" s="43"/>
      <c r="B21" s="43" t="s">
        <v>19</v>
      </c>
      <c r="C21" s="43" t="s">
        <v>28</v>
      </c>
      <c r="D21" s="36">
        <v>100</v>
      </c>
      <c r="E21" s="45"/>
      <c r="F21" s="46"/>
      <c r="G21" s="47"/>
      <c r="H21" s="45"/>
      <c r="I21" s="20"/>
      <c r="J21" s="44"/>
      <c r="K21" s="43"/>
      <c r="L21" s="22"/>
      <c r="M21" s="10">
        <f t="shared" si="0"/>
        <v>0</v>
      </c>
      <c r="N21" s="33">
        <f t="shared" si="1"/>
        <v>0</v>
      </c>
    </row>
    <row r="22" spans="1:14" ht="26.25">
      <c r="A22" s="43"/>
      <c r="B22" s="43" t="s">
        <v>22</v>
      </c>
      <c r="C22" s="43" t="s">
        <v>29</v>
      </c>
      <c r="D22" s="36">
        <v>100</v>
      </c>
      <c r="E22" s="45"/>
      <c r="F22" s="46"/>
      <c r="G22" s="47"/>
      <c r="H22" s="45"/>
      <c r="I22" s="20"/>
      <c r="J22" s="44"/>
      <c r="K22" s="43"/>
      <c r="L22" s="22"/>
      <c r="M22" s="10">
        <f t="shared" si="0"/>
        <v>0</v>
      </c>
      <c r="N22" s="33">
        <f t="shared" si="1"/>
        <v>0</v>
      </c>
    </row>
    <row r="23" spans="1:14" ht="26.25">
      <c r="A23" s="43"/>
      <c r="B23" s="43" t="s">
        <v>26</v>
      </c>
      <c r="C23" s="43" t="s">
        <v>30</v>
      </c>
      <c r="D23" s="36">
        <v>100</v>
      </c>
      <c r="E23" s="45"/>
      <c r="F23" s="46"/>
      <c r="G23" s="47"/>
      <c r="H23" s="45"/>
      <c r="I23" s="20"/>
      <c r="J23" s="44"/>
      <c r="K23" s="43"/>
      <c r="L23" s="22"/>
      <c r="M23" s="10">
        <f t="shared" si="0"/>
        <v>0</v>
      </c>
      <c r="N23" s="33">
        <f t="shared" si="1"/>
        <v>0</v>
      </c>
    </row>
    <row r="24" spans="1:14" ht="26.25">
      <c r="A24" s="43"/>
      <c r="B24" s="43" t="s">
        <v>26</v>
      </c>
      <c r="C24" s="43" t="s">
        <v>31</v>
      </c>
      <c r="D24" s="36">
        <v>100</v>
      </c>
      <c r="E24" s="45"/>
      <c r="F24" s="46"/>
      <c r="G24" s="47"/>
      <c r="H24" s="45"/>
      <c r="I24" s="20"/>
      <c r="J24" s="44"/>
      <c r="K24" s="43"/>
      <c r="L24" s="22"/>
      <c r="M24" s="10">
        <f t="shared" si="0"/>
        <v>0</v>
      </c>
      <c r="N24" s="33">
        <f t="shared" si="1"/>
        <v>0</v>
      </c>
    </row>
    <row r="25" spans="1:14" ht="26.25">
      <c r="A25" s="43"/>
      <c r="B25" s="43"/>
      <c r="C25" s="43" t="s">
        <v>31</v>
      </c>
      <c r="D25" s="36">
        <v>100</v>
      </c>
      <c r="E25" s="45"/>
      <c r="F25" s="46"/>
      <c r="G25" s="47"/>
      <c r="H25" s="45"/>
      <c r="I25" s="20"/>
      <c r="J25" s="44"/>
      <c r="K25" s="43"/>
      <c r="L25" s="22"/>
      <c r="M25" s="10">
        <f t="shared" si="0"/>
        <v>0</v>
      </c>
      <c r="N25" s="33">
        <f t="shared" si="1"/>
        <v>0</v>
      </c>
    </row>
    <row r="26" spans="1:14" ht="26.25">
      <c r="A26" s="43"/>
      <c r="B26" s="43" t="s">
        <v>19</v>
      </c>
      <c r="C26" s="43" t="s">
        <v>32</v>
      </c>
      <c r="D26" s="36">
        <v>100</v>
      </c>
      <c r="E26" s="45"/>
      <c r="F26" s="46"/>
      <c r="G26" s="47"/>
      <c r="H26" s="45"/>
      <c r="I26" s="20"/>
      <c r="J26" s="44"/>
      <c r="K26" s="43"/>
      <c r="L26" s="22"/>
      <c r="M26" s="10">
        <f t="shared" si="0"/>
        <v>0</v>
      </c>
      <c r="N26" s="33">
        <f t="shared" si="1"/>
        <v>0</v>
      </c>
    </row>
    <row r="27" spans="1:14" ht="26.25">
      <c r="A27" s="43"/>
      <c r="B27" s="43" t="s">
        <v>22</v>
      </c>
      <c r="C27" s="43" t="s">
        <v>33</v>
      </c>
      <c r="D27" s="36">
        <v>100</v>
      </c>
      <c r="E27" s="45"/>
      <c r="F27" s="46"/>
      <c r="G27" s="47"/>
      <c r="H27" s="45"/>
      <c r="I27" s="20"/>
      <c r="J27" s="44"/>
      <c r="K27" s="43"/>
      <c r="L27" s="22"/>
      <c r="M27" s="10">
        <f t="shared" si="0"/>
        <v>0</v>
      </c>
      <c r="N27" s="33">
        <f t="shared" si="1"/>
        <v>0</v>
      </c>
    </row>
    <row r="28" spans="1:14" ht="26.25">
      <c r="A28" s="43"/>
      <c r="B28" s="43" t="s">
        <v>19</v>
      </c>
      <c r="C28" s="43" t="s">
        <v>34</v>
      </c>
      <c r="D28" s="36">
        <v>200</v>
      </c>
      <c r="E28" s="45"/>
      <c r="F28" s="46"/>
      <c r="G28" s="47"/>
      <c r="H28" s="45"/>
      <c r="I28" s="20"/>
      <c r="J28" s="44"/>
      <c r="K28" s="43"/>
      <c r="L28" s="22"/>
      <c r="M28" s="10">
        <f t="shared" si="0"/>
        <v>0</v>
      </c>
      <c r="N28" s="33">
        <f t="shared" si="1"/>
        <v>0</v>
      </c>
    </row>
    <row r="29" spans="1:14" ht="26.25">
      <c r="A29" s="43"/>
      <c r="B29" s="43" t="s">
        <v>19</v>
      </c>
      <c r="C29" s="43" t="s">
        <v>35</v>
      </c>
      <c r="D29" s="36">
        <v>100</v>
      </c>
      <c r="E29" s="45"/>
      <c r="F29" s="46"/>
      <c r="G29" s="47"/>
      <c r="H29" s="45"/>
      <c r="I29" s="20"/>
      <c r="J29" s="44"/>
      <c r="K29" s="43"/>
      <c r="L29" s="22"/>
      <c r="M29" s="10">
        <f t="shared" si="0"/>
        <v>0</v>
      </c>
      <c r="N29" s="33">
        <f t="shared" si="1"/>
        <v>0</v>
      </c>
    </row>
    <row r="30" spans="1:14" ht="26.25">
      <c r="A30" s="43"/>
      <c r="B30" s="43" t="s">
        <v>22</v>
      </c>
      <c r="C30" s="43" t="s">
        <v>36</v>
      </c>
      <c r="D30" s="36">
        <v>100</v>
      </c>
      <c r="E30" s="45"/>
      <c r="F30" s="46"/>
      <c r="G30" s="47"/>
      <c r="H30" s="45"/>
      <c r="I30" s="20"/>
      <c r="J30" s="44"/>
      <c r="K30" s="43"/>
      <c r="L30" s="22"/>
      <c r="M30" s="10">
        <f t="shared" si="0"/>
        <v>0</v>
      </c>
      <c r="N30" s="33">
        <f t="shared" si="1"/>
        <v>0</v>
      </c>
    </row>
    <row r="31" spans="1:14" ht="26.25">
      <c r="A31" s="43"/>
      <c r="B31" s="43" t="s">
        <v>19</v>
      </c>
      <c r="C31" s="43" t="s">
        <v>221</v>
      </c>
      <c r="D31" s="36">
        <v>50</v>
      </c>
      <c r="E31" s="45"/>
      <c r="F31" s="46"/>
      <c r="G31" s="47"/>
      <c r="H31" s="45"/>
      <c r="I31" s="20"/>
      <c r="J31" s="44"/>
      <c r="K31" s="43"/>
      <c r="L31" s="22"/>
      <c r="M31" s="10">
        <f t="shared" si="0"/>
        <v>0</v>
      </c>
      <c r="N31" s="33">
        <f t="shared" si="1"/>
        <v>0</v>
      </c>
    </row>
    <row r="32" spans="1:14" ht="26.25">
      <c r="A32" s="43"/>
      <c r="B32" s="43" t="s">
        <v>22</v>
      </c>
      <c r="C32" s="43" t="s">
        <v>222</v>
      </c>
      <c r="D32" s="36">
        <v>50</v>
      </c>
      <c r="E32" s="45"/>
      <c r="F32" s="46"/>
      <c r="G32" s="47"/>
      <c r="H32" s="45"/>
      <c r="I32" s="20"/>
      <c r="J32" s="44"/>
      <c r="K32" s="43"/>
      <c r="L32" s="22"/>
      <c r="M32" s="10">
        <f t="shared" si="0"/>
        <v>0</v>
      </c>
      <c r="N32" s="33">
        <f t="shared" si="1"/>
        <v>0</v>
      </c>
    </row>
    <row r="33" spans="1:14" ht="26.25">
      <c r="A33" s="43"/>
      <c r="B33" s="43" t="s">
        <v>37</v>
      </c>
      <c r="C33" s="43" t="s">
        <v>38</v>
      </c>
      <c r="D33" s="36">
        <v>100</v>
      </c>
      <c r="E33" s="45"/>
      <c r="F33" s="46"/>
      <c r="G33" s="47"/>
      <c r="H33" s="45"/>
      <c r="I33" s="20"/>
      <c r="J33" s="44"/>
      <c r="K33" s="43"/>
      <c r="L33" s="22"/>
      <c r="M33" s="10">
        <f t="shared" si="0"/>
        <v>0</v>
      </c>
      <c r="N33" s="33">
        <f t="shared" si="1"/>
        <v>0</v>
      </c>
    </row>
    <row r="34" spans="1:14" ht="26.25">
      <c r="A34" s="43"/>
      <c r="B34" s="43" t="s">
        <v>37</v>
      </c>
      <c r="C34" s="43" t="s">
        <v>39</v>
      </c>
      <c r="D34" s="36">
        <v>100</v>
      </c>
      <c r="E34" s="45"/>
      <c r="F34" s="46"/>
      <c r="G34" s="47"/>
      <c r="H34" s="45"/>
      <c r="I34" s="20"/>
      <c r="J34" s="44"/>
      <c r="K34" s="43"/>
      <c r="L34" s="22"/>
      <c r="M34" s="10">
        <f t="shared" si="0"/>
        <v>0</v>
      </c>
      <c r="N34" s="33">
        <f t="shared" si="1"/>
        <v>0</v>
      </c>
    </row>
    <row r="35" spans="1:14" ht="26.25">
      <c r="A35" s="43"/>
      <c r="B35" s="43" t="s">
        <v>37</v>
      </c>
      <c r="C35" s="43" t="s">
        <v>40</v>
      </c>
      <c r="D35" s="36">
        <v>100</v>
      </c>
      <c r="E35" s="45"/>
      <c r="F35" s="46"/>
      <c r="G35" s="47"/>
      <c r="H35" s="45"/>
      <c r="I35" s="20"/>
      <c r="J35" s="44"/>
      <c r="K35" s="43"/>
      <c r="L35" s="22"/>
      <c r="M35" s="10">
        <f t="shared" si="0"/>
        <v>0</v>
      </c>
      <c r="N35" s="33">
        <f t="shared" si="1"/>
        <v>0</v>
      </c>
    </row>
    <row r="36" spans="1:14" ht="26.25">
      <c r="A36" s="43"/>
      <c r="B36" s="43" t="s">
        <v>37</v>
      </c>
      <c r="C36" s="43" t="s">
        <v>41</v>
      </c>
      <c r="D36" s="36">
        <v>100</v>
      </c>
      <c r="E36" s="45"/>
      <c r="F36" s="46"/>
      <c r="G36" s="47"/>
      <c r="H36" s="45"/>
      <c r="I36" s="20"/>
      <c r="J36" s="44"/>
      <c r="K36" s="43"/>
      <c r="L36" s="22"/>
      <c r="M36" s="10">
        <f t="shared" si="0"/>
        <v>0</v>
      </c>
      <c r="N36" s="33">
        <f t="shared" si="1"/>
        <v>0</v>
      </c>
    </row>
    <row r="37" spans="1:14" ht="26.25">
      <c r="A37" s="43"/>
      <c r="B37" s="43" t="s">
        <v>37</v>
      </c>
      <c r="C37" s="43" t="s">
        <v>41</v>
      </c>
      <c r="D37" s="36">
        <v>100</v>
      </c>
      <c r="E37" s="45"/>
      <c r="F37" s="46"/>
      <c r="G37" s="47"/>
      <c r="H37" s="45"/>
      <c r="I37" s="20"/>
      <c r="J37" s="44"/>
      <c r="K37" s="43"/>
      <c r="L37" s="22"/>
      <c r="M37" s="10">
        <f t="shared" si="0"/>
        <v>0</v>
      </c>
      <c r="N37" s="33">
        <f t="shared" si="1"/>
        <v>0</v>
      </c>
    </row>
    <row r="38" spans="1:14" ht="26.25">
      <c r="A38" s="43"/>
      <c r="B38" s="43" t="s">
        <v>37</v>
      </c>
      <c r="C38" s="43" t="s">
        <v>42</v>
      </c>
      <c r="D38" s="36">
        <v>100</v>
      </c>
      <c r="E38" s="45"/>
      <c r="F38" s="46"/>
      <c r="G38" s="47"/>
      <c r="H38" s="45"/>
      <c r="I38" s="20"/>
      <c r="J38" s="44"/>
      <c r="K38" s="43"/>
      <c r="L38" s="22"/>
      <c r="M38" s="10">
        <f t="shared" si="0"/>
        <v>0</v>
      </c>
      <c r="N38" s="33">
        <f t="shared" si="1"/>
        <v>0</v>
      </c>
    </row>
    <row r="39" spans="1:14" ht="26.25">
      <c r="A39" s="43"/>
      <c r="B39" s="43" t="s">
        <v>37</v>
      </c>
      <c r="C39" s="43" t="s">
        <v>43</v>
      </c>
      <c r="D39" s="36">
        <v>100</v>
      </c>
      <c r="E39" s="45"/>
      <c r="F39" s="46"/>
      <c r="G39" s="47"/>
      <c r="H39" s="45"/>
      <c r="I39" s="20"/>
      <c r="J39" s="44"/>
      <c r="K39" s="43"/>
      <c r="L39" s="22"/>
      <c r="M39" s="10">
        <f t="shared" si="0"/>
        <v>0</v>
      </c>
      <c r="N39" s="33">
        <f t="shared" si="1"/>
        <v>0</v>
      </c>
    </row>
    <row r="40" spans="1:14" ht="26.25">
      <c r="A40" s="43"/>
      <c r="B40" s="43" t="s">
        <v>37</v>
      </c>
      <c r="C40" s="43" t="s">
        <v>44</v>
      </c>
      <c r="D40" s="36">
        <v>100</v>
      </c>
      <c r="E40" s="45"/>
      <c r="F40" s="46"/>
      <c r="G40" s="47"/>
      <c r="H40" s="45"/>
      <c r="I40" s="20"/>
      <c r="J40" s="44"/>
      <c r="K40" s="43"/>
      <c r="L40" s="22"/>
      <c r="M40" s="10">
        <f t="shared" si="0"/>
        <v>0</v>
      </c>
      <c r="N40" s="33">
        <f t="shared" si="1"/>
        <v>0</v>
      </c>
    </row>
    <row r="41" spans="1:14" ht="26.25">
      <c r="A41" s="43"/>
      <c r="B41" s="43" t="s">
        <v>37</v>
      </c>
      <c r="C41" s="43" t="s">
        <v>45</v>
      </c>
      <c r="D41" s="36">
        <v>100</v>
      </c>
      <c r="E41" s="45"/>
      <c r="F41" s="46"/>
      <c r="G41" s="47"/>
      <c r="H41" s="45"/>
      <c r="I41" s="20"/>
      <c r="J41" s="44"/>
      <c r="K41" s="43"/>
      <c r="L41" s="22"/>
      <c r="M41" s="10">
        <f t="shared" si="0"/>
        <v>0</v>
      </c>
      <c r="N41" s="33">
        <f t="shared" si="1"/>
        <v>0</v>
      </c>
    </row>
    <row r="42" spans="1:14" ht="26.25">
      <c r="A42" s="43"/>
      <c r="B42" s="43" t="s">
        <v>37</v>
      </c>
      <c r="C42" s="43" t="s">
        <v>46</v>
      </c>
      <c r="D42" s="36">
        <v>100</v>
      </c>
      <c r="E42" s="45"/>
      <c r="F42" s="46"/>
      <c r="G42" s="47"/>
      <c r="H42" s="45"/>
      <c r="I42" s="20"/>
      <c r="J42" s="44"/>
      <c r="K42" s="43"/>
      <c r="L42" s="22"/>
      <c r="M42" s="10">
        <f t="shared" si="0"/>
        <v>0</v>
      </c>
      <c r="N42" s="33">
        <f t="shared" si="1"/>
        <v>0</v>
      </c>
    </row>
    <row r="43" spans="1:14" ht="26.25">
      <c r="A43" s="43"/>
      <c r="B43" s="43" t="s">
        <v>37</v>
      </c>
      <c r="C43" s="43" t="s">
        <v>47</v>
      </c>
      <c r="D43" s="36">
        <v>100</v>
      </c>
      <c r="E43" s="45"/>
      <c r="F43" s="46"/>
      <c r="G43" s="47"/>
      <c r="H43" s="45"/>
      <c r="I43" s="20"/>
      <c r="J43" s="44"/>
      <c r="K43" s="43"/>
      <c r="L43" s="22"/>
      <c r="M43" s="10">
        <f t="shared" si="0"/>
        <v>0</v>
      </c>
      <c r="N43" s="33">
        <f t="shared" si="1"/>
        <v>0</v>
      </c>
    </row>
    <row r="44" spans="1:14" ht="26.25">
      <c r="A44" s="43"/>
      <c r="B44" s="43" t="s">
        <v>37</v>
      </c>
      <c r="C44" s="43" t="s">
        <v>48</v>
      </c>
      <c r="D44" s="36">
        <v>100</v>
      </c>
      <c r="E44" s="45"/>
      <c r="F44" s="46"/>
      <c r="G44" s="47"/>
      <c r="H44" s="45"/>
      <c r="I44" s="20"/>
      <c r="J44" s="44"/>
      <c r="K44" s="43"/>
      <c r="L44" s="22"/>
      <c r="M44" s="10">
        <f t="shared" si="0"/>
        <v>0</v>
      </c>
      <c r="N44" s="33">
        <f t="shared" si="1"/>
        <v>0</v>
      </c>
    </row>
    <row r="45" spans="1:14" ht="26.25">
      <c r="A45" s="43"/>
      <c r="B45" s="43" t="s">
        <v>37</v>
      </c>
      <c r="C45" s="43" t="s">
        <v>50</v>
      </c>
      <c r="D45" s="36">
        <v>100</v>
      </c>
      <c r="E45" s="45"/>
      <c r="F45" s="46"/>
      <c r="G45" s="47"/>
      <c r="H45" s="45"/>
      <c r="I45" s="20"/>
      <c r="J45" s="44"/>
      <c r="K45" s="43"/>
      <c r="L45" s="22"/>
      <c r="M45" s="10">
        <f t="shared" si="0"/>
        <v>0</v>
      </c>
      <c r="N45" s="33">
        <f t="shared" si="1"/>
        <v>0</v>
      </c>
    </row>
    <row r="46" spans="1:14" ht="26.25">
      <c r="A46" s="43"/>
      <c r="B46" s="43" t="s">
        <v>37</v>
      </c>
      <c r="C46" s="43" t="s">
        <v>49</v>
      </c>
      <c r="D46" s="36">
        <v>100</v>
      </c>
      <c r="E46" s="45"/>
      <c r="F46" s="46"/>
      <c r="G46" s="47"/>
      <c r="H46" s="45"/>
      <c r="I46" s="20"/>
      <c r="J46" s="44"/>
      <c r="K46" s="43"/>
      <c r="L46" s="22"/>
      <c r="M46" s="10">
        <f t="shared" si="0"/>
        <v>0</v>
      </c>
      <c r="N46" s="33">
        <f t="shared" si="1"/>
        <v>0</v>
      </c>
    </row>
    <row r="47" spans="1:14" ht="26.25">
      <c r="A47" s="43"/>
      <c r="B47" s="43" t="s">
        <v>37</v>
      </c>
      <c r="C47" s="43" t="s">
        <v>51</v>
      </c>
      <c r="D47" s="36">
        <v>100</v>
      </c>
      <c r="E47" s="45"/>
      <c r="F47" s="46"/>
      <c r="G47" s="47"/>
      <c r="H47" s="45"/>
      <c r="I47" s="20"/>
      <c r="J47" s="44"/>
      <c r="K47" s="43"/>
      <c r="L47" s="22"/>
      <c r="M47" s="10">
        <f t="shared" si="0"/>
        <v>0</v>
      </c>
      <c r="N47" s="33">
        <f t="shared" si="1"/>
        <v>0</v>
      </c>
    </row>
    <row r="48" spans="1:14" ht="26.25">
      <c r="A48" s="43"/>
      <c r="B48" s="43" t="s">
        <v>19</v>
      </c>
      <c r="C48" s="43" t="s">
        <v>52</v>
      </c>
      <c r="D48" s="36">
        <v>100</v>
      </c>
      <c r="E48" s="45"/>
      <c r="F48" s="46"/>
      <c r="G48" s="47"/>
      <c r="H48" s="45"/>
      <c r="I48" s="20"/>
      <c r="J48" s="44"/>
      <c r="K48" s="43"/>
      <c r="L48" s="22"/>
      <c r="M48" s="10">
        <f t="shared" si="0"/>
        <v>0</v>
      </c>
      <c r="N48" s="33">
        <f t="shared" si="1"/>
        <v>0</v>
      </c>
    </row>
    <row r="49" spans="1:14" ht="26.25">
      <c r="A49" s="43"/>
      <c r="B49" s="43" t="s">
        <v>22</v>
      </c>
      <c r="C49" s="43" t="s">
        <v>53</v>
      </c>
      <c r="D49" s="36">
        <v>100</v>
      </c>
      <c r="E49" s="45"/>
      <c r="F49" s="46"/>
      <c r="G49" s="47"/>
      <c r="H49" s="45"/>
      <c r="I49" s="20"/>
      <c r="J49" s="44"/>
      <c r="K49" s="43"/>
      <c r="L49" s="22"/>
      <c r="M49" s="10">
        <f t="shared" si="0"/>
        <v>0</v>
      </c>
      <c r="N49" s="33">
        <f t="shared" si="1"/>
        <v>0</v>
      </c>
    </row>
    <row r="50" spans="1:14" ht="26.25">
      <c r="A50" s="43"/>
      <c r="B50" s="43" t="s">
        <v>19</v>
      </c>
      <c r="C50" s="43" t="s">
        <v>54</v>
      </c>
      <c r="D50" s="36">
        <v>100</v>
      </c>
      <c r="E50" s="45"/>
      <c r="F50" s="46"/>
      <c r="G50" s="47"/>
      <c r="H50" s="45"/>
      <c r="I50" s="20"/>
      <c r="J50" s="44"/>
      <c r="K50" s="43"/>
      <c r="L50" s="22"/>
      <c r="M50" s="10">
        <f t="shared" si="0"/>
        <v>0</v>
      </c>
      <c r="N50" s="33">
        <f t="shared" si="1"/>
        <v>0</v>
      </c>
    </row>
    <row r="51" spans="1:14" ht="26.25">
      <c r="A51" s="43"/>
      <c r="B51" s="43" t="s">
        <v>22</v>
      </c>
      <c r="C51" s="43" t="s">
        <v>55</v>
      </c>
      <c r="D51" s="36">
        <v>100</v>
      </c>
      <c r="E51" s="45"/>
      <c r="F51" s="46"/>
      <c r="G51" s="47"/>
      <c r="H51" s="45"/>
      <c r="I51" s="20"/>
      <c r="J51" s="44"/>
      <c r="K51" s="43"/>
      <c r="L51" s="22"/>
      <c r="M51" s="10">
        <f t="shared" si="0"/>
        <v>0</v>
      </c>
      <c r="N51" s="33">
        <f t="shared" si="1"/>
        <v>0</v>
      </c>
    </row>
    <row r="52" spans="1:14" ht="26.25">
      <c r="A52" s="43"/>
      <c r="B52" s="43" t="s">
        <v>26</v>
      </c>
      <c r="C52" s="43" t="s">
        <v>56</v>
      </c>
      <c r="D52" s="36">
        <v>100</v>
      </c>
      <c r="E52" s="45"/>
      <c r="F52" s="46"/>
      <c r="G52" s="47"/>
      <c r="H52" s="45"/>
      <c r="I52" s="20"/>
      <c r="J52" s="44"/>
      <c r="K52" s="43"/>
      <c r="L52" s="22"/>
      <c r="M52" s="10">
        <f t="shared" si="0"/>
        <v>0</v>
      </c>
      <c r="N52" s="33">
        <f t="shared" si="1"/>
        <v>0</v>
      </c>
    </row>
    <row r="53" spans="1:14" ht="26.25">
      <c r="A53" s="43"/>
      <c r="B53" s="43" t="s">
        <v>19</v>
      </c>
      <c r="C53" s="43" t="s">
        <v>57</v>
      </c>
      <c r="D53" s="36">
        <v>100</v>
      </c>
      <c r="E53" s="45"/>
      <c r="F53" s="46"/>
      <c r="G53" s="47"/>
      <c r="H53" s="45"/>
      <c r="I53" s="20"/>
      <c r="J53" s="44"/>
      <c r="K53" s="43"/>
      <c r="L53" s="22"/>
      <c r="M53" s="10">
        <f t="shared" si="0"/>
        <v>0</v>
      </c>
      <c r="N53" s="33">
        <f t="shared" si="1"/>
        <v>0</v>
      </c>
    </row>
    <row r="54" spans="1:14" ht="26.25">
      <c r="A54" s="43"/>
      <c r="B54" s="43" t="s">
        <v>22</v>
      </c>
      <c r="C54" s="43" t="s">
        <v>58</v>
      </c>
      <c r="D54" s="36">
        <v>100</v>
      </c>
      <c r="E54" s="45"/>
      <c r="F54" s="46"/>
      <c r="G54" s="47"/>
      <c r="H54" s="45"/>
      <c r="I54" s="20"/>
      <c r="J54" s="44"/>
      <c r="K54" s="43"/>
      <c r="L54" s="22"/>
      <c r="M54" s="10">
        <f t="shared" si="0"/>
        <v>0</v>
      </c>
      <c r="N54" s="33">
        <f t="shared" si="1"/>
        <v>0</v>
      </c>
    </row>
    <row r="55" spans="1:14" ht="26.25">
      <c r="A55" s="43"/>
      <c r="B55" s="43" t="s">
        <v>19</v>
      </c>
      <c r="C55" s="43" t="s">
        <v>59</v>
      </c>
      <c r="D55" s="36">
        <v>100</v>
      </c>
      <c r="E55" s="45"/>
      <c r="F55" s="46"/>
      <c r="G55" s="47"/>
      <c r="H55" s="45"/>
      <c r="I55" s="20"/>
      <c r="J55" s="44"/>
      <c r="K55" s="43"/>
      <c r="L55" s="22"/>
      <c r="M55" s="10">
        <f t="shared" si="0"/>
        <v>0</v>
      </c>
      <c r="N55" s="33">
        <f t="shared" si="1"/>
        <v>0</v>
      </c>
    </row>
    <row r="56" spans="1:14" ht="26.25">
      <c r="A56" s="43"/>
      <c r="B56" s="43" t="s">
        <v>19</v>
      </c>
      <c r="C56" s="43" t="s">
        <v>223</v>
      </c>
      <c r="D56" s="36">
        <v>100</v>
      </c>
      <c r="E56" s="45"/>
      <c r="F56" s="46"/>
      <c r="G56" s="47"/>
      <c r="H56" s="45"/>
      <c r="I56" s="20"/>
      <c r="J56" s="44"/>
      <c r="K56" s="43"/>
      <c r="L56" s="22"/>
      <c r="M56" s="10">
        <f t="shared" si="0"/>
        <v>0</v>
      </c>
      <c r="N56" s="33">
        <f t="shared" si="1"/>
        <v>0</v>
      </c>
    </row>
    <row r="57" spans="1:14" ht="26.25">
      <c r="A57" s="43"/>
      <c r="B57" s="43" t="s">
        <v>19</v>
      </c>
      <c r="C57" s="43" t="s">
        <v>60</v>
      </c>
      <c r="D57" s="36">
        <v>100</v>
      </c>
      <c r="E57" s="45"/>
      <c r="F57" s="46"/>
      <c r="G57" s="47"/>
      <c r="H57" s="45"/>
      <c r="I57" s="20"/>
      <c r="J57" s="44"/>
      <c r="K57" s="43"/>
      <c r="L57" s="22"/>
      <c r="M57" s="10">
        <f t="shared" si="0"/>
        <v>0</v>
      </c>
      <c r="N57" s="33">
        <f t="shared" si="1"/>
        <v>0</v>
      </c>
    </row>
    <row r="58" spans="1:14" ht="26.25">
      <c r="A58" s="43"/>
      <c r="B58" s="43" t="s">
        <v>19</v>
      </c>
      <c r="C58" s="43" t="s">
        <v>61</v>
      </c>
      <c r="D58" s="36">
        <v>100</v>
      </c>
      <c r="E58" s="45"/>
      <c r="F58" s="46"/>
      <c r="G58" s="47"/>
      <c r="H58" s="45"/>
      <c r="I58" s="20"/>
      <c r="J58" s="44"/>
      <c r="K58" s="43"/>
      <c r="L58" s="22"/>
      <c r="M58" s="10">
        <f t="shared" si="0"/>
        <v>0</v>
      </c>
      <c r="N58" s="33">
        <f t="shared" si="1"/>
        <v>0</v>
      </c>
    </row>
    <row r="59" spans="1:14" ht="26.25">
      <c r="A59" s="43"/>
      <c r="B59" s="43" t="s">
        <v>19</v>
      </c>
      <c r="C59" s="43" t="s">
        <v>62</v>
      </c>
      <c r="D59" s="36">
        <v>100</v>
      </c>
      <c r="E59" s="45"/>
      <c r="F59" s="46"/>
      <c r="G59" s="47"/>
      <c r="H59" s="45"/>
      <c r="I59" s="20"/>
      <c r="J59" s="44"/>
      <c r="K59" s="43"/>
      <c r="L59" s="22"/>
      <c r="M59" s="10">
        <f t="shared" si="0"/>
        <v>0</v>
      </c>
      <c r="N59" s="33">
        <f t="shared" si="1"/>
        <v>0</v>
      </c>
    </row>
    <row r="60" spans="1:14" ht="26.25">
      <c r="A60" s="43"/>
      <c r="B60" s="43" t="s">
        <v>22</v>
      </c>
      <c r="C60" s="43" t="s">
        <v>63</v>
      </c>
      <c r="D60" s="36">
        <v>100</v>
      </c>
      <c r="E60" s="45"/>
      <c r="F60" s="46"/>
      <c r="G60" s="47"/>
      <c r="H60" s="45"/>
      <c r="I60" s="20"/>
      <c r="J60" s="44"/>
      <c r="K60" s="43"/>
      <c r="L60" s="22"/>
      <c r="M60" s="10">
        <f t="shared" si="0"/>
        <v>0</v>
      </c>
      <c r="N60" s="33">
        <f t="shared" si="1"/>
        <v>0</v>
      </c>
    </row>
    <row r="61" spans="1:14" ht="26.25">
      <c r="A61" s="43"/>
      <c r="B61" s="43" t="s">
        <v>19</v>
      </c>
      <c r="C61" s="43" t="s">
        <v>64</v>
      </c>
      <c r="D61" s="36">
        <v>100</v>
      </c>
      <c r="E61" s="45"/>
      <c r="F61" s="46"/>
      <c r="G61" s="47"/>
      <c r="H61" s="45"/>
      <c r="I61" s="20"/>
      <c r="J61" s="44"/>
      <c r="K61" s="43"/>
      <c r="L61" s="22"/>
      <c r="M61" s="10">
        <f t="shared" si="0"/>
        <v>0</v>
      </c>
      <c r="N61" s="33">
        <f t="shared" si="1"/>
        <v>0</v>
      </c>
    </row>
    <row r="62" spans="1:14" ht="26.25">
      <c r="A62" s="43"/>
      <c r="B62" s="43" t="s">
        <v>19</v>
      </c>
      <c r="C62" s="43" t="s">
        <v>224</v>
      </c>
      <c r="D62" s="36">
        <v>100</v>
      </c>
      <c r="E62" s="45"/>
      <c r="F62" s="46"/>
      <c r="G62" s="47"/>
      <c r="H62" s="45"/>
      <c r="I62" s="20"/>
      <c r="J62" s="44"/>
      <c r="K62" s="43"/>
      <c r="L62" s="22"/>
      <c r="M62" s="10">
        <f t="shared" si="0"/>
        <v>0</v>
      </c>
      <c r="N62" s="33">
        <f t="shared" si="1"/>
        <v>0</v>
      </c>
    </row>
    <row r="63" spans="1:14" ht="26.25">
      <c r="A63" s="43"/>
      <c r="B63" s="43" t="s">
        <v>19</v>
      </c>
      <c r="C63" s="43" t="s">
        <v>65</v>
      </c>
      <c r="D63" s="36">
        <v>100</v>
      </c>
      <c r="E63" s="45"/>
      <c r="F63" s="46"/>
      <c r="G63" s="47"/>
      <c r="H63" s="45"/>
      <c r="I63" s="20"/>
      <c r="J63" s="44"/>
      <c r="K63" s="43"/>
      <c r="L63" s="22"/>
      <c r="M63" s="10">
        <f t="shared" si="0"/>
        <v>0</v>
      </c>
      <c r="N63" s="33">
        <f t="shared" si="1"/>
        <v>0</v>
      </c>
    </row>
    <row r="64" spans="1:14" ht="26.25">
      <c r="A64" s="43"/>
      <c r="B64" s="43" t="s">
        <v>22</v>
      </c>
      <c r="C64" s="43" t="s">
        <v>66</v>
      </c>
      <c r="D64" s="36">
        <v>100</v>
      </c>
      <c r="E64" s="45"/>
      <c r="F64" s="46"/>
      <c r="G64" s="47"/>
      <c r="H64" s="45"/>
      <c r="I64" s="20"/>
      <c r="J64" s="44"/>
      <c r="K64" s="43"/>
      <c r="L64" s="22"/>
      <c r="M64" s="10">
        <f t="shared" si="0"/>
        <v>0</v>
      </c>
      <c r="N64" s="33">
        <f t="shared" si="1"/>
        <v>0</v>
      </c>
    </row>
    <row r="65" spans="1:14" ht="26.25">
      <c r="A65" s="43"/>
      <c r="B65" s="43" t="s">
        <v>19</v>
      </c>
      <c r="C65" s="43" t="s">
        <v>67</v>
      </c>
      <c r="D65" s="36">
        <v>100</v>
      </c>
      <c r="E65" s="45"/>
      <c r="F65" s="46"/>
      <c r="G65" s="47"/>
      <c r="H65" s="45"/>
      <c r="I65" s="20"/>
      <c r="J65" s="44"/>
      <c r="K65" s="43"/>
      <c r="L65" s="22"/>
      <c r="M65" s="10">
        <f t="shared" si="0"/>
        <v>0</v>
      </c>
      <c r="N65" s="33">
        <f t="shared" si="1"/>
        <v>0</v>
      </c>
    </row>
    <row r="66" spans="1:14" ht="26.25">
      <c r="A66" s="43"/>
      <c r="B66" s="43" t="s">
        <v>22</v>
      </c>
      <c r="C66" s="43" t="s">
        <v>68</v>
      </c>
      <c r="D66" s="36">
        <v>100</v>
      </c>
      <c r="E66" s="45"/>
      <c r="F66" s="46"/>
      <c r="G66" s="47"/>
      <c r="H66" s="45"/>
      <c r="I66" s="20"/>
      <c r="J66" s="44"/>
      <c r="K66" s="43"/>
      <c r="L66" s="22"/>
      <c r="M66" s="10">
        <f t="shared" si="0"/>
        <v>0</v>
      </c>
      <c r="N66" s="33">
        <f t="shared" si="1"/>
        <v>0</v>
      </c>
    </row>
    <row r="67" spans="1:14" ht="26.25">
      <c r="A67" s="43"/>
      <c r="B67" s="43" t="s">
        <v>22</v>
      </c>
      <c r="C67" s="43" t="s">
        <v>69</v>
      </c>
      <c r="D67" s="36">
        <v>100</v>
      </c>
      <c r="E67" s="45"/>
      <c r="F67" s="46"/>
      <c r="G67" s="47"/>
      <c r="H67" s="45"/>
      <c r="I67" s="20"/>
      <c r="J67" s="44"/>
      <c r="K67" s="43"/>
      <c r="L67" s="22"/>
      <c r="M67" s="10">
        <f t="shared" si="0"/>
        <v>0</v>
      </c>
      <c r="N67" s="33">
        <f t="shared" si="1"/>
        <v>0</v>
      </c>
    </row>
    <row r="68" spans="1:14" ht="26.25">
      <c r="A68" s="43"/>
      <c r="B68" s="43" t="s">
        <v>19</v>
      </c>
      <c r="C68" s="43" t="s">
        <v>70</v>
      </c>
      <c r="D68" s="36">
        <v>100</v>
      </c>
      <c r="E68" s="45"/>
      <c r="F68" s="46"/>
      <c r="G68" s="47"/>
      <c r="H68" s="45"/>
      <c r="I68" s="20"/>
      <c r="J68" s="44"/>
      <c r="K68" s="43"/>
      <c r="L68" s="22"/>
      <c r="M68" s="10">
        <f t="shared" si="0"/>
        <v>0</v>
      </c>
      <c r="N68" s="33">
        <f t="shared" si="1"/>
        <v>0</v>
      </c>
    </row>
    <row r="69" spans="1:14" ht="26.25">
      <c r="A69" s="43"/>
      <c r="B69" s="43" t="s">
        <v>22</v>
      </c>
      <c r="C69" s="43" t="s">
        <v>71</v>
      </c>
      <c r="D69" s="36">
        <v>100</v>
      </c>
      <c r="E69" s="45"/>
      <c r="F69" s="46"/>
      <c r="G69" s="47"/>
      <c r="H69" s="45"/>
      <c r="I69" s="20"/>
      <c r="J69" s="44"/>
      <c r="K69" s="43"/>
      <c r="L69" s="22"/>
      <c r="M69" s="10">
        <f t="shared" si="0"/>
        <v>0</v>
      </c>
      <c r="N69" s="33">
        <f t="shared" si="1"/>
        <v>0</v>
      </c>
    </row>
    <row r="70" spans="1:14" ht="26.25">
      <c r="A70" s="43"/>
      <c r="B70" s="43" t="s">
        <v>19</v>
      </c>
      <c r="C70" s="43" t="s">
        <v>72</v>
      </c>
      <c r="D70" s="36">
        <v>100</v>
      </c>
      <c r="E70" s="45"/>
      <c r="F70" s="46"/>
      <c r="G70" s="47"/>
      <c r="H70" s="45"/>
      <c r="I70" s="20"/>
      <c r="J70" s="44"/>
      <c r="K70" s="43"/>
      <c r="L70" s="22"/>
      <c r="M70" s="10">
        <f t="shared" si="0"/>
        <v>0</v>
      </c>
      <c r="N70" s="33">
        <f t="shared" si="1"/>
        <v>0</v>
      </c>
    </row>
    <row r="71" spans="1:14" ht="26.25">
      <c r="A71" s="43"/>
      <c r="B71" s="43" t="s">
        <v>22</v>
      </c>
      <c r="C71" s="43" t="s">
        <v>73</v>
      </c>
      <c r="D71" s="36">
        <v>100</v>
      </c>
      <c r="E71" s="45"/>
      <c r="F71" s="46"/>
      <c r="G71" s="47"/>
      <c r="H71" s="45"/>
      <c r="I71" s="20"/>
      <c r="J71" s="44"/>
      <c r="K71" s="43"/>
      <c r="L71" s="22"/>
      <c r="M71" s="10">
        <f t="shared" si="0"/>
        <v>0</v>
      </c>
      <c r="N71" s="33">
        <f t="shared" si="1"/>
        <v>0</v>
      </c>
    </row>
    <row r="72" spans="1:14" ht="26.25">
      <c r="A72" s="43"/>
      <c r="B72" s="43" t="s">
        <v>19</v>
      </c>
      <c r="C72" s="43" t="s">
        <v>74</v>
      </c>
      <c r="D72" s="36">
        <v>100</v>
      </c>
      <c r="E72" s="45"/>
      <c r="F72" s="46"/>
      <c r="G72" s="47"/>
      <c r="H72" s="45"/>
      <c r="I72" s="20"/>
      <c r="J72" s="44"/>
      <c r="K72" s="43"/>
      <c r="L72" s="22"/>
      <c r="M72" s="10">
        <f t="shared" si="0"/>
        <v>0</v>
      </c>
      <c r="N72" s="33">
        <f t="shared" si="1"/>
        <v>0</v>
      </c>
    </row>
    <row r="73" spans="1:14" ht="26.25">
      <c r="A73" s="43"/>
      <c r="B73" s="43" t="s">
        <v>22</v>
      </c>
      <c r="C73" s="43" t="s">
        <v>75</v>
      </c>
      <c r="D73" s="36">
        <v>100</v>
      </c>
      <c r="E73" s="45"/>
      <c r="F73" s="46"/>
      <c r="G73" s="47"/>
      <c r="H73" s="45"/>
      <c r="I73" s="20"/>
      <c r="J73" s="44"/>
      <c r="K73" s="43"/>
      <c r="L73" s="22"/>
      <c r="M73" s="10">
        <f t="shared" si="0"/>
        <v>0</v>
      </c>
      <c r="N73" s="33">
        <f t="shared" si="1"/>
        <v>0</v>
      </c>
    </row>
    <row r="74" spans="1:14" ht="26.25">
      <c r="A74" s="43"/>
      <c r="B74" s="43" t="s">
        <v>19</v>
      </c>
      <c r="C74" s="43" t="s">
        <v>76</v>
      </c>
      <c r="D74" s="36">
        <v>100</v>
      </c>
      <c r="E74" s="45"/>
      <c r="F74" s="46"/>
      <c r="G74" s="47"/>
      <c r="H74" s="45"/>
      <c r="I74" s="20"/>
      <c r="J74" s="44"/>
      <c r="K74" s="43"/>
      <c r="L74" s="22"/>
      <c r="M74" s="10">
        <f t="shared" si="0"/>
        <v>0</v>
      </c>
      <c r="N74" s="33">
        <f t="shared" si="1"/>
        <v>0</v>
      </c>
    </row>
    <row r="75" spans="1:14" ht="26.25">
      <c r="A75" s="43"/>
      <c r="B75" s="43" t="s">
        <v>22</v>
      </c>
      <c r="C75" s="43" t="s">
        <v>77</v>
      </c>
      <c r="D75" s="36">
        <v>100</v>
      </c>
      <c r="E75" s="45"/>
      <c r="F75" s="46"/>
      <c r="G75" s="47"/>
      <c r="H75" s="45"/>
      <c r="I75" s="20"/>
      <c r="J75" s="44"/>
      <c r="K75" s="43"/>
      <c r="L75" s="22"/>
      <c r="M75" s="10">
        <f t="shared" si="0"/>
        <v>0</v>
      </c>
      <c r="N75" s="33">
        <f t="shared" si="1"/>
        <v>0</v>
      </c>
    </row>
    <row r="76" spans="1:14" ht="26.25">
      <c r="A76" s="43"/>
      <c r="B76" s="43" t="s">
        <v>19</v>
      </c>
      <c r="C76" s="43" t="s">
        <v>78</v>
      </c>
      <c r="D76" s="36">
        <v>100</v>
      </c>
      <c r="E76" s="45"/>
      <c r="F76" s="46"/>
      <c r="G76" s="47"/>
      <c r="H76" s="45"/>
      <c r="I76" s="20"/>
      <c r="J76" s="44"/>
      <c r="K76" s="43"/>
      <c r="L76" s="22"/>
      <c r="M76" s="10">
        <f t="shared" si="0"/>
        <v>0</v>
      </c>
      <c r="N76" s="33">
        <f t="shared" si="1"/>
        <v>0</v>
      </c>
    </row>
    <row r="77" spans="1:14" ht="26.25">
      <c r="A77" s="43"/>
      <c r="B77" s="43" t="s">
        <v>19</v>
      </c>
      <c r="C77" s="43" t="s">
        <v>79</v>
      </c>
      <c r="D77" s="36">
        <v>100</v>
      </c>
      <c r="E77" s="45"/>
      <c r="F77" s="46"/>
      <c r="G77" s="47"/>
      <c r="H77" s="45"/>
      <c r="I77" s="20"/>
      <c r="J77" s="44"/>
      <c r="K77" s="43"/>
      <c r="L77" s="22"/>
      <c r="M77" s="10">
        <f t="shared" si="0"/>
        <v>0</v>
      </c>
      <c r="N77" s="33">
        <f t="shared" si="1"/>
        <v>0</v>
      </c>
    </row>
    <row r="78" spans="1:14" ht="26.25">
      <c r="A78" s="43"/>
      <c r="B78" s="43" t="s">
        <v>19</v>
      </c>
      <c r="C78" s="43" t="s">
        <v>80</v>
      </c>
      <c r="D78" s="36">
        <v>100</v>
      </c>
      <c r="E78" s="45"/>
      <c r="F78" s="46"/>
      <c r="G78" s="47"/>
      <c r="H78" s="45"/>
      <c r="I78" s="20"/>
      <c r="J78" s="44"/>
      <c r="K78" s="43"/>
      <c r="L78" s="22"/>
      <c r="M78" s="10">
        <f t="shared" ref="M78:M141" si="2">I78</f>
        <v>0</v>
      </c>
      <c r="N78" s="33">
        <f t="shared" ref="N78:N141" si="3">I78*H78</f>
        <v>0</v>
      </c>
    </row>
    <row r="79" spans="1:14" ht="26.25">
      <c r="A79" s="43"/>
      <c r="B79" s="43" t="s">
        <v>19</v>
      </c>
      <c r="C79" s="43" t="s">
        <v>81</v>
      </c>
      <c r="D79" s="36">
        <v>100</v>
      </c>
      <c r="E79" s="45"/>
      <c r="F79" s="46"/>
      <c r="G79" s="47"/>
      <c r="H79" s="45"/>
      <c r="I79" s="20"/>
      <c r="J79" s="44"/>
      <c r="K79" s="43"/>
      <c r="L79" s="22"/>
      <c r="M79" s="10">
        <f t="shared" si="2"/>
        <v>0</v>
      </c>
      <c r="N79" s="33">
        <f t="shared" si="3"/>
        <v>0</v>
      </c>
    </row>
    <row r="80" spans="1:14" ht="26.25">
      <c r="A80" s="43"/>
      <c r="B80" s="43" t="s">
        <v>19</v>
      </c>
      <c r="C80" s="43" t="s">
        <v>82</v>
      </c>
      <c r="D80" s="36">
        <v>100</v>
      </c>
      <c r="E80" s="45"/>
      <c r="F80" s="46"/>
      <c r="G80" s="47"/>
      <c r="H80" s="45"/>
      <c r="I80" s="20"/>
      <c r="J80" s="44"/>
      <c r="K80" s="43"/>
      <c r="L80" s="22"/>
      <c r="M80" s="10">
        <f t="shared" si="2"/>
        <v>0</v>
      </c>
      <c r="N80" s="33">
        <f t="shared" si="3"/>
        <v>0</v>
      </c>
    </row>
    <row r="81" spans="1:14" ht="26.25">
      <c r="A81" s="43"/>
      <c r="B81" s="43" t="s">
        <v>19</v>
      </c>
      <c r="C81" s="43" t="s">
        <v>83</v>
      </c>
      <c r="D81" s="36">
        <v>100</v>
      </c>
      <c r="E81" s="45"/>
      <c r="F81" s="46"/>
      <c r="G81" s="47"/>
      <c r="H81" s="45"/>
      <c r="I81" s="20"/>
      <c r="J81" s="44"/>
      <c r="K81" s="43"/>
      <c r="L81" s="22"/>
      <c r="M81" s="10">
        <f t="shared" si="2"/>
        <v>0</v>
      </c>
      <c r="N81" s="33">
        <f t="shared" si="3"/>
        <v>0</v>
      </c>
    </row>
    <row r="82" spans="1:14" ht="26.25">
      <c r="A82" s="43"/>
      <c r="B82" s="43" t="s">
        <v>19</v>
      </c>
      <c r="C82" s="43" t="s">
        <v>84</v>
      </c>
      <c r="D82" s="36">
        <v>100</v>
      </c>
      <c r="E82" s="45"/>
      <c r="F82" s="46"/>
      <c r="G82" s="47"/>
      <c r="H82" s="45"/>
      <c r="I82" s="20"/>
      <c r="J82" s="44"/>
      <c r="K82" s="43"/>
      <c r="L82" s="22"/>
      <c r="M82" s="10">
        <f t="shared" si="2"/>
        <v>0</v>
      </c>
      <c r="N82" s="33">
        <f t="shared" si="3"/>
        <v>0</v>
      </c>
    </row>
    <row r="83" spans="1:14" ht="26.25">
      <c r="A83" s="43"/>
      <c r="B83" s="43" t="s">
        <v>22</v>
      </c>
      <c r="C83" s="43" t="s">
        <v>85</v>
      </c>
      <c r="D83" s="36">
        <v>100</v>
      </c>
      <c r="E83" s="45"/>
      <c r="F83" s="46"/>
      <c r="G83" s="47"/>
      <c r="H83" s="45"/>
      <c r="I83" s="20"/>
      <c r="J83" s="44"/>
      <c r="K83" s="43"/>
      <c r="L83" s="22"/>
      <c r="M83" s="10">
        <f t="shared" si="2"/>
        <v>0</v>
      </c>
      <c r="N83" s="33">
        <f t="shared" si="3"/>
        <v>0</v>
      </c>
    </row>
    <row r="84" spans="1:14" ht="26.25">
      <c r="A84" s="43"/>
      <c r="B84" s="43" t="s">
        <v>19</v>
      </c>
      <c r="C84" s="43" t="s">
        <v>86</v>
      </c>
      <c r="D84" s="36">
        <v>100</v>
      </c>
      <c r="E84" s="45"/>
      <c r="F84" s="46"/>
      <c r="G84" s="47"/>
      <c r="H84" s="45"/>
      <c r="I84" s="20"/>
      <c r="J84" s="44"/>
      <c r="K84" s="43"/>
      <c r="L84" s="22"/>
      <c r="M84" s="10">
        <f t="shared" si="2"/>
        <v>0</v>
      </c>
      <c r="N84" s="33">
        <f t="shared" si="3"/>
        <v>0</v>
      </c>
    </row>
    <row r="85" spans="1:14" ht="26.25">
      <c r="A85" s="43"/>
      <c r="B85" s="43" t="s">
        <v>22</v>
      </c>
      <c r="C85" s="43" t="s">
        <v>87</v>
      </c>
      <c r="D85" s="36">
        <v>100</v>
      </c>
      <c r="E85" s="45"/>
      <c r="F85" s="46"/>
      <c r="G85" s="47"/>
      <c r="H85" s="45"/>
      <c r="I85" s="20"/>
      <c r="J85" s="44"/>
      <c r="K85" s="43"/>
      <c r="L85" s="22"/>
      <c r="M85" s="10">
        <f t="shared" si="2"/>
        <v>0</v>
      </c>
      <c r="N85" s="33">
        <f t="shared" si="3"/>
        <v>0</v>
      </c>
    </row>
    <row r="86" spans="1:14" ht="26.25">
      <c r="A86" s="43"/>
      <c r="B86" s="43" t="s">
        <v>19</v>
      </c>
      <c r="C86" s="43" t="s">
        <v>88</v>
      </c>
      <c r="D86" s="36">
        <v>100</v>
      </c>
      <c r="E86" s="45"/>
      <c r="F86" s="46"/>
      <c r="G86" s="47"/>
      <c r="H86" s="45"/>
      <c r="I86" s="20"/>
      <c r="J86" s="44"/>
      <c r="K86" s="43"/>
      <c r="L86" s="22"/>
      <c r="M86" s="10">
        <f t="shared" si="2"/>
        <v>0</v>
      </c>
      <c r="N86" s="33">
        <f t="shared" si="3"/>
        <v>0</v>
      </c>
    </row>
    <row r="87" spans="1:14" ht="26.25">
      <c r="A87" s="43"/>
      <c r="B87" s="43" t="s">
        <v>19</v>
      </c>
      <c r="C87" s="43" t="s">
        <v>89</v>
      </c>
      <c r="D87" s="36">
        <v>100</v>
      </c>
      <c r="E87" s="45"/>
      <c r="F87" s="46"/>
      <c r="G87" s="47"/>
      <c r="H87" s="45"/>
      <c r="I87" s="20"/>
      <c r="J87" s="44"/>
      <c r="K87" s="43"/>
      <c r="L87" s="22"/>
      <c r="M87" s="10">
        <f t="shared" si="2"/>
        <v>0</v>
      </c>
      <c r="N87" s="33">
        <f t="shared" si="3"/>
        <v>0</v>
      </c>
    </row>
    <row r="88" spans="1:14" ht="26.25">
      <c r="A88" s="43"/>
      <c r="B88" s="43" t="s">
        <v>22</v>
      </c>
      <c r="C88" s="43" t="s">
        <v>90</v>
      </c>
      <c r="D88" s="36">
        <v>100</v>
      </c>
      <c r="E88" s="45"/>
      <c r="F88" s="46"/>
      <c r="G88" s="47"/>
      <c r="H88" s="45"/>
      <c r="I88" s="20"/>
      <c r="J88" s="44"/>
      <c r="K88" s="43"/>
      <c r="L88" s="22"/>
      <c r="M88" s="10">
        <f t="shared" si="2"/>
        <v>0</v>
      </c>
      <c r="N88" s="33">
        <f t="shared" si="3"/>
        <v>0</v>
      </c>
    </row>
    <row r="89" spans="1:14" ht="26.25">
      <c r="A89" s="43"/>
      <c r="B89" s="43" t="s">
        <v>22</v>
      </c>
      <c r="C89" s="43" t="s">
        <v>91</v>
      </c>
      <c r="D89" s="36">
        <v>100</v>
      </c>
      <c r="E89" s="45"/>
      <c r="F89" s="46"/>
      <c r="G89" s="47"/>
      <c r="H89" s="45"/>
      <c r="I89" s="20"/>
      <c r="J89" s="44"/>
      <c r="K89" s="43"/>
      <c r="L89" s="22"/>
      <c r="M89" s="10">
        <f t="shared" si="2"/>
        <v>0</v>
      </c>
      <c r="N89" s="33">
        <f t="shared" si="3"/>
        <v>0</v>
      </c>
    </row>
    <row r="90" spans="1:14" ht="26.25">
      <c r="A90" s="43"/>
      <c r="B90" s="43" t="s">
        <v>19</v>
      </c>
      <c r="C90" s="43" t="s">
        <v>92</v>
      </c>
      <c r="D90" s="36">
        <v>100</v>
      </c>
      <c r="E90" s="45"/>
      <c r="F90" s="46"/>
      <c r="G90" s="47"/>
      <c r="H90" s="45"/>
      <c r="I90" s="20"/>
      <c r="J90" s="44"/>
      <c r="K90" s="43"/>
      <c r="L90" s="22"/>
      <c r="M90" s="10">
        <f t="shared" si="2"/>
        <v>0</v>
      </c>
      <c r="N90" s="33">
        <f t="shared" si="3"/>
        <v>0</v>
      </c>
    </row>
    <row r="91" spans="1:14" ht="26.25">
      <c r="A91" s="43"/>
      <c r="B91" s="43" t="s">
        <v>22</v>
      </c>
      <c r="C91" s="43" t="s">
        <v>93</v>
      </c>
      <c r="D91" s="36">
        <v>100</v>
      </c>
      <c r="E91" s="45"/>
      <c r="F91" s="46"/>
      <c r="G91" s="47"/>
      <c r="H91" s="45"/>
      <c r="I91" s="20"/>
      <c r="J91" s="44"/>
      <c r="K91" s="43"/>
      <c r="L91" s="22"/>
      <c r="M91" s="10">
        <f t="shared" si="2"/>
        <v>0</v>
      </c>
      <c r="N91" s="33">
        <f t="shared" si="3"/>
        <v>0</v>
      </c>
    </row>
    <row r="92" spans="1:14" ht="26.25">
      <c r="A92" s="43"/>
      <c r="B92" s="43" t="s">
        <v>19</v>
      </c>
      <c r="C92" s="43" t="s">
        <v>94</v>
      </c>
      <c r="D92" s="36">
        <v>100</v>
      </c>
      <c r="E92" s="45"/>
      <c r="F92" s="46"/>
      <c r="G92" s="47"/>
      <c r="H92" s="45"/>
      <c r="I92" s="20"/>
      <c r="J92" s="44"/>
      <c r="K92" s="43"/>
      <c r="L92" s="22"/>
      <c r="M92" s="10">
        <f t="shared" si="2"/>
        <v>0</v>
      </c>
      <c r="N92" s="33">
        <f t="shared" si="3"/>
        <v>0</v>
      </c>
    </row>
    <row r="93" spans="1:14" ht="26.25">
      <c r="A93" s="43"/>
      <c r="B93" s="43" t="s">
        <v>22</v>
      </c>
      <c r="C93" s="43" t="s">
        <v>95</v>
      </c>
      <c r="D93" s="36">
        <v>100</v>
      </c>
      <c r="E93" s="45"/>
      <c r="F93" s="46"/>
      <c r="G93" s="47"/>
      <c r="H93" s="45"/>
      <c r="I93" s="20"/>
      <c r="J93" s="44"/>
      <c r="K93" s="43"/>
      <c r="L93" s="22"/>
      <c r="M93" s="10">
        <f t="shared" si="2"/>
        <v>0</v>
      </c>
      <c r="N93" s="33">
        <f t="shared" si="3"/>
        <v>0</v>
      </c>
    </row>
    <row r="94" spans="1:14" ht="26.25">
      <c r="A94" s="43"/>
      <c r="B94" s="43" t="s">
        <v>19</v>
      </c>
      <c r="C94" s="43" t="s">
        <v>96</v>
      </c>
      <c r="D94" s="36">
        <v>100</v>
      </c>
      <c r="E94" s="45"/>
      <c r="F94" s="46"/>
      <c r="G94" s="47"/>
      <c r="H94" s="45"/>
      <c r="I94" s="20"/>
      <c r="J94" s="44"/>
      <c r="K94" s="43"/>
      <c r="L94" s="22"/>
      <c r="M94" s="10">
        <f t="shared" si="2"/>
        <v>0</v>
      </c>
      <c r="N94" s="33">
        <f t="shared" si="3"/>
        <v>0</v>
      </c>
    </row>
    <row r="95" spans="1:14" ht="26.25">
      <c r="A95" s="43"/>
      <c r="B95" s="43" t="s">
        <v>22</v>
      </c>
      <c r="C95" s="43" t="s">
        <v>97</v>
      </c>
      <c r="D95" s="36">
        <v>100</v>
      </c>
      <c r="E95" s="45"/>
      <c r="F95" s="46"/>
      <c r="G95" s="47"/>
      <c r="H95" s="45"/>
      <c r="I95" s="20"/>
      <c r="J95" s="44"/>
      <c r="K95" s="43"/>
      <c r="L95" s="22"/>
      <c r="M95" s="10">
        <f t="shared" si="2"/>
        <v>0</v>
      </c>
      <c r="N95" s="33">
        <f t="shared" si="3"/>
        <v>0</v>
      </c>
    </row>
    <row r="96" spans="1:14" ht="26.25">
      <c r="A96" s="43"/>
      <c r="B96" s="43" t="s">
        <v>19</v>
      </c>
      <c r="C96" s="43" t="s">
        <v>98</v>
      </c>
      <c r="D96" s="36">
        <v>100</v>
      </c>
      <c r="E96" s="45"/>
      <c r="F96" s="46"/>
      <c r="G96" s="47"/>
      <c r="H96" s="45"/>
      <c r="I96" s="20"/>
      <c r="J96" s="44"/>
      <c r="K96" s="43"/>
      <c r="L96" s="22"/>
      <c r="M96" s="10">
        <f t="shared" si="2"/>
        <v>0</v>
      </c>
      <c r="N96" s="33">
        <f t="shared" si="3"/>
        <v>0</v>
      </c>
    </row>
    <row r="97" spans="1:14" ht="26.25">
      <c r="A97" s="43"/>
      <c r="B97" s="43" t="s">
        <v>22</v>
      </c>
      <c r="C97" s="43" t="s">
        <v>99</v>
      </c>
      <c r="D97" s="36">
        <v>100</v>
      </c>
      <c r="E97" s="45"/>
      <c r="F97" s="46"/>
      <c r="G97" s="47"/>
      <c r="H97" s="45"/>
      <c r="I97" s="20"/>
      <c r="J97" s="44"/>
      <c r="K97" s="43"/>
      <c r="L97" s="22"/>
      <c r="M97" s="10">
        <f t="shared" si="2"/>
        <v>0</v>
      </c>
      <c r="N97" s="33">
        <f t="shared" si="3"/>
        <v>0</v>
      </c>
    </row>
    <row r="98" spans="1:14" ht="26.25">
      <c r="A98" s="43"/>
      <c r="B98" s="43" t="s">
        <v>19</v>
      </c>
      <c r="C98" s="43" t="s">
        <v>100</v>
      </c>
      <c r="D98" s="36">
        <v>100</v>
      </c>
      <c r="E98" s="45"/>
      <c r="F98" s="46"/>
      <c r="G98" s="47"/>
      <c r="H98" s="45"/>
      <c r="I98" s="20"/>
      <c r="J98" s="44"/>
      <c r="K98" s="43"/>
      <c r="L98" s="22"/>
      <c r="M98" s="10">
        <f t="shared" si="2"/>
        <v>0</v>
      </c>
      <c r="N98" s="33">
        <f t="shared" si="3"/>
        <v>0</v>
      </c>
    </row>
    <row r="99" spans="1:14" ht="26.25">
      <c r="A99" s="43"/>
      <c r="B99" s="43" t="s">
        <v>19</v>
      </c>
      <c r="C99" s="43" t="s">
        <v>225</v>
      </c>
      <c r="D99" s="36">
        <v>100</v>
      </c>
      <c r="E99" s="45"/>
      <c r="F99" s="46"/>
      <c r="G99" s="47"/>
      <c r="H99" s="45"/>
      <c r="I99" s="20"/>
      <c r="J99" s="44"/>
      <c r="K99" s="43"/>
      <c r="L99" s="22"/>
      <c r="M99" s="10">
        <f t="shared" si="2"/>
        <v>0</v>
      </c>
      <c r="N99" s="33">
        <f t="shared" si="3"/>
        <v>0</v>
      </c>
    </row>
    <row r="100" spans="1:14" ht="26.25">
      <c r="A100" s="43"/>
      <c r="B100" s="43" t="s">
        <v>19</v>
      </c>
      <c r="C100" s="43" t="s">
        <v>101</v>
      </c>
      <c r="D100" s="36">
        <v>100</v>
      </c>
      <c r="E100" s="45"/>
      <c r="F100" s="46"/>
      <c r="G100" s="47"/>
      <c r="H100" s="45"/>
      <c r="I100" s="20"/>
      <c r="J100" s="44"/>
      <c r="K100" s="43"/>
      <c r="L100" s="22"/>
      <c r="M100" s="10">
        <f t="shared" si="2"/>
        <v>0</v>
      </c>
      <c r="N100" s="33">
        <f t="shared" si="3"/>
        <v>0</v>
      </c>
    </row>
    <row r="101" spans="1:14" ht="26.25">
      <c r="A101" s="43"/>
      <c r="B101" s="43" t="s">
        <v>22</v>
      </c>
      <c r="C101" s="43" t="s">
        <v>102</v>
      </c>
      <c r="D101" s="36">
        <v>100</v>
      </c>
      <c r="E101" s="45"/>
      <c r="F101" s="46"/>
      <c r="G101" s="47"/>
      <c r="H101" s="45"/>
      <c r="I101" s="20"/>
      <c r="J101" s="44"/>
      <c r="K101" s="43"/>
      <c r="L101" s="22"/>
      <c r="M101" s="10">
        <f t="shared" si="2"/>
        <v>0</v>
      </c>
      <c r="N101" s="33">
        <f t="shared" si="3"/>
        <v>0</v>
      </c>
    </row>
    <row r="102" spans="1:14" ht="26.25">
      <c r="A102" s="43"/>
      <c r="B102" s="43" t="s">
        <v>19</v>
      </c>
      <c r="C102" s="43" t="s">
        <v>103</v>
      </c>
      <c r="D102" s="36">
        <v>100</v>
      </c>
      <c r="E102" s="45"/>
      <c r="F102" s="46"/>
      <c r="G102" s="47"/>
      <c r="H102" s="45"/>
      <c r="I102" s="20"/>
      <c r="J102" s="44"/>
      <c r="K102" s="43"/>
      <c r="L102" s="22"/>
      <c r="M102" s="10">
        <f t="shared" si="2"/>
        <v>0</v>
      </c>
      <c r="N102" s="33">
        <f t="shared" si="3"/>
        <v>0</v>
      </c>
    </row>
    <row r="103" spans="1:14" ht="26.25">
      <c r="A103" s="43"/>
      <c r="B103" s="43" t="s">
        <v>22</v>
      </c>
      <c r="C103" s="43" t="s">
        <v>104</v>
      </c>
      <c r="D103" s="36">
        <v>100</v>
      </c>
      <c r="E103" s="45"/>
      <c r="F103" s="46"/>
      <c r="G103" s="47"/>
      <c r="H103" s="45"/>
      <c r="I103" s="20"/>
      <c r="J103" s="44"/>
      <c r="K103" s="43"/>
      <c r="L103" s="22"/>
      <c r="M103" s="10">
        <f t="shared" si="2"/>
        <v>0</v>
      </c>
      <c r="N103" s="33">
        <f t="shared" si="3"/>
        <v>0</v>
      </c>
    </row>
    <row r="104" spans="1:14" ht="26.25">
      <c r="A104" s="43"/>
      <c r="B104" s="43" t="s">
        <v>19</v>
      </c>
      <c r="C104" s="43" t="s">
        <v>105</v>
      </c>
      <c r="D104" s="36">
        <v>50</v>
      </c>
      <c r="E104" s="45"/>
      <c r="F104" s="46"/>
      <c r="G104" s="47"/>
      <c r="H104" s="45"/>
      <c r="I104" s="20"/>
      <c r="J104" s="44"/>
      <c r="K104" s="43"/>
      <c r="L104" s="22"/>
      <c r="M104" s="10">
        <f t="shared" si="2"/>
        <v>0</v>
      </c>
      <c r="N104" s="33">
        <f t="shared" si="3"/>
        <v>0</v>
      </c>
    </row>
    <row r="105" spans="1:14" ht="26.25">
      <c r="A105" s="43"/>
      <c r="B105" s="43" t="s">
        <v>19</v>
      </c>
      <c r="C105" s="43" t="s">
        <v>105</v>
      </c>
      <c r="D105" s="36">
        <v>50</v>
      </c>
      <c r="E105" s="45"/>
      <c r="F105" s="46"/>
      <c r="G105" s="47"/>
      <c r="H105" s="45"/>
      <c r="I105" s="20"/>
      <c r="J105" s="44"/>
      <c r="K105" s="43"/>
      <c r="L105" s="22"/>
      <c r="M105" s="10">
        <f t="shared" si="2"/>
        <v>0</v>
      </c>
      <c r="N105" s="33">
        <f t="shared" si="3"/>
        <v>0</v>
      </c>
    </row>
    <row r="106" spans="1:14" ht="26.25">
      <c r="A106" s="43"/>
      <c r="B106" s="43" t="s">
        <v>19</v>
      </c>
      <c r="C106" s="43" t="s">
        <v>106</v>
      </c>
      <c r="D106" s="36">
        <v>100</v>
      </c>
      <c r="E106" s="45"/>
      <c r="F106" s="46"/>
      <c r="G106" s="47"/>
      <c r="H106" s="45"/>
      <c r="I106" s="20"/>
      <c r="J106" s="44"/>
      <c r="K106" s="43"/>
      <c r="L106" s="22"/>
      <c r="M106" s="10">
        <f t="shared" si="2"/>
        <v>0</v>
      </c>
      <c r="N106" s="33">
        <f t="shared" si="3"/>
        <v>0</v>
      </c>
    </row>
    <row r="107" spans="1:14" ht="26.25">
      <c r="A107" s="43"/>
      <c r="B107" s="43" t="s">
        <v>19</v>
      </c>
      <c r="C107" s="43" t="s">
        <v>107</v>
      </c>
      <c r="D107" s="36">
        <v>100</v>
      </c>
      <c r="E107" s="45"/>
      <c r="F107" s="46"/>
      <c r="G107" s="47"/>
      <c r="H107" s="45"/>
      <c r="I107" s="20"/>
      <c r="J107" s="44"/>
      <c r="K107" s="43"/>
      <c r="L107" s="22"/>
      <c r="M107" s="10">
        <f t="shared" si="2"/>
        <v>0</v>
      </c>
      <c r="N107" s="33">
        <f t="shared" si="3"/>
        <v>0</v>
      </c>
    </row>
    <row r="108" spans="1:14" ht="26.25">
      <c r="A108" s="43"/>
      <c r="B108" s="43" t="s">
        <v>22</v>
      </c>
      <c r="C108" s="43" t="s">
        <v>108</v>
      </c>
      <c r="D108" s="36">
        <v>100</v>
      </c>
      <c r="E108" s="45"/>
      <c r="F108" s="46"/>
      <c r="G108" s="47"/>
      <c r="H108" s="45"/>
      <c r="I108" s="20"/>
      <c r="J108" s="44"/>
      <c r="K108" s="43"/>
      <c r="L108" s="22"/>
      <c r="M108" s="10">
        <f t="shared" si="2"/>
        <v>0</v>
      </c>
      <c r="N108" s="33">
        <f t="shared" si="3"/>
        <v>0</v>
      </c>
    </row>
    <row r="109" spans="1:14" ht="26.25">
      <c r="A109" s="43"/>
      <c r="B109" s="43" t="s">
        <v>19</v>
      </c>
      <c r="C109" s="43" t="s">
        <v>109</v>
      </c>
      <c r="D109" s="36">
        <v>100</v>
      </c>
      <c r="E109" s="45"/>
      <c r="F109" s="46"/>
      <c r="G109" s="47"/>
      <c r="H109" s="45"/>
      <c r="I109" s="20"/>
      <c r="J109" s="44"/>
      <c r="K109" s="43"/>
      <c r="L109" s="22"/>
      <c r="M109" s="10">
        <f t="shared" si="2"/>
        <v>0</v>
      </c>
      <c r="N109" s="33">
        <f t="shared" si="3"/>
        <v>0</v>
      </c>
    </row>
    <row r="110" spans="1:14" ht="26.25">
      <c r="A110" s="43"/>
      <c r="B110" s="43" t="s">
        <v>22</v>
      </c>
      <c r="C110" s="43" t="s">
        <v>110</v>
      </c>
      <c r="D110" s="36">
        <v>100</v>
      </c>
      <c r="E110" s="45"/>
      <c r="F110" s="46"/>
      <c r="G110" s="47"/>
      <c r="H110" s="45"/>
      <c r="I110" s="20"/>
      <c r="J110" s="44"/>
      <c r="K110" s="43"/>
      <c r="L110" s="22"/>
      <c r="M110" s="10">
        <f t="shared" si="2"/>
        <v>0</v>
      </c>
      <c r="N110" s="33">
        <f t="shared" si="3"/>
        <v>0</v>
      </c>
    </row>
    <row r="111" spans="1:14" ht="26.25">
      <c r="A111" s="43"/>
      <c r="B111" s="43" t="s">
        <v>19</v>
      </c>
      <c r="C111" s="43" t="s">
        <v>111</v>
      </c>
      <c r="D111" s="36">
        <v>100</v>
      </c>
      <c r="E111" s="45"/>
      <c r="F111" s="46"/>
      <c r="G111" s="47"/>
      <c r="H111" s="45"/>
      <c r="I111" s="20"/>
      <c r="J111" s="44"/>
      <c r="K111" s="43"/>
      <c r="L111" s="22"/>
      <c r="M111" s="10">
        <f t="shared" si="2"/>
        <v>0</v>
      </c>
      <c r="N111" s="33">
        <f t="shared" si="3"/>
        <v>0</v>
      </c>
    </row>
    <row r="112" spans="1:14" ht="26.25">
      <c r="A112" s="43"/>
      <c r="B112" s="43" t="s">
        <v>19</v>
      </c>
      <c r="C112" s="43" t="s">
        <v>112</v>
      </c>
      <c r="D112" s="36">
        <v>100</v>
      </c>
      <c r="E112" s="45"/>
      <c r="F112" s="46"/>
      <c r="G112" s="47"/>
      <c r="H112" s="45"/>
      <c r="I112" s="20"/>
      <c r="J112" s="44"/>
      <c r="K112" s="43"/>
      <c r="L112" s="22"/>
      <c r="M112" s="10">
        <f t="shared" si="2"/>
        <v>0</v>
      </c>
      <c r="N112" s="33">
        <f t="shared" si="3"/>
        <v>0</v>
      </c>
    </row>
    <row r="113" spans="1:14" ht="26.25">
      <c r="A113" s="43"/>
      <c r="B113" s="43" t="s">
        <v>19</v>
      </c>
      <c r="C113" s="43" t="s">
        <v>113</v>
      </c>
      <c r="D113" s="36">
        <v>100</v>
      </c>
      <c r="E113" s="45"/>
      <c r="F113" s="46"/>
      <c r="G113" s="47"/>
      <c r="H113" s="45"/>
      <c r="I113" s="20"/>
      <c r="J113" s="44"/>
      <c r="K113" s="43"/>
      <c r="L113" s="22"/>
      <c r="M113" s="10">
        <f t="shared" si="2"/>
        <v>0</v>
      </c>
      <c r="N113" s="33">
        <f t="shared" si="3"/>
        <v>0</v>
      </c>
    </row>
    <row r="114" spans="1:14" ht="26.25">
      <c r="A114" s="43"/>
      <c r="B114" s="43" t="s">
        <v>19</v>
      </c>
      <c r="C114" s="43" t="s">
        <v>114</v>
      </c>
      <c r="D114" s="36">
        <v>100</v>
      </c>
      <c r="E114" s="45"/>
      <c r="F114" s="46"/>
      <c r="G114" s="47"/>
      <c r="H114" s="45"/>
      <c r="I114" s="20"/>
      <c r="J114" s="44"/>
      <c r="K114" s="43"/>
      <c r="L114" s="22"/>
      <c r="M114" s="10">
        <f t="shared" si="2"/>
        <v>0</v>
      </c>
      <c r="N114" s="33">
        <f t="shared" si="3"/>
        <v>0</v>
      </c>
    </row>
    <row r="115" spans="1:14" ht="26.25">
      <c r="A115" s="43"/>
      <c r="B115" s="43" t="s">
        <v>22</v>
      </c>
      <c r="C115" s="43" t="s">
        <v>115</v>
      </c>
      <c r="D115" s="36">
        <v>100</v>
      </c>
      <c r="E115" s="45"/>
      <c r="F115" s="46"/>
      <c r="G115" s="47"/>
      <c r="H115" s="45"/>
      <c r="I115" s="20"/>
      <c r="J115" s="44"/>
      <c r="K115" s="43"/>
      <c r="L115" s="22"/>
      <c r="M115" s="10">
        <f t="shared" si="2"/>
        <v>0</v>
      </c>
      <c r="N115" s="33">
        <f t="shared" si="3"/>
        <v>0</v>
      </c>
    </row>
    <row r="116" spans="1:14" ht="26.25">
      <c r="A116" s="43"/>
      <c r="B116" s="43" t="s">
        <v>19</v>
      </c>
      <c r="C116" s="43" t="s">
        <v>116</v>
      </c>
      <c r="D116" s="36">
        <v>100</v>
      </c>
      <c r="E116" s="45"/>
      <c r="F116" s="46"/>
      <c r="G116" s="47"/>
      <c r="H116" s="45"/>
      <c r="I116" s="20"/>
      <c r="J116" s="44"/>
      <c r="K116" s="43"/>
      <c r="L116" s="22"/>
      <c r="M116" s="10">
        <f t="shared" si="2"/>
        <v>0</v>
      </c>
      <c r="N116" s="33">
        <f t="shared" si="3"/>
        <v>0</v>
      </c>
    </row>
    <row r="117" spans="1:14" ht="26.25">
      <c r="A117" s="43"/>
      <c r="B117" s="43" t="s">
        <v>22</v>
      </c>
      <c r="C117" s="43" t="s">
        <v>117</v>
      </c>
      <c r="D117" s="36">
        <v>100</v>
      </c>
      <c r="E117" s="45"/>
      <c r="F117" s="46"/>
      <c r="G117" s="47"/>
      <c r="H117" s="45"/>
      <c r="I117" s="20"/>
      <c r="J117" s="44"/>
      <c r="K117" s="43"/>
      <c r="L117" s="22"/>
      <c r="M117" s="10">
        <f t="shared" si="2"/>
        <v>0</v>
      </c>
      <c r="N117" s="33">
        <f t="shared" si="3"/>
        <v>0</v>
      </c>
    </row>
    <row r="118" spans="1:14" ht="26.25">
      <c r="A118" s="43"/>
      <c r="B118" s="43" t="s">
        <v>22</v>
      </c>
      <c r="C118" s="43" t="s">
        <v>118</v>
      </c>
      <c r="D118" s="36">
        <v>100</v>
      </c>
      <c r="E118" s="45"/>
      <c r="F118" s="46"/>
      <c r="G118" s="47"/>
      <c r="H118" s="45"/>
      <c r="I118" s="20"/>
      <c r="J118" s="44"/>
      <c r="K118" s="43"/>
      <c r="L118" s="22"/>
      <c r="M118" s="10">
        <f t="shared" si="2"/>
        <v>0</v>
      </c>
      <c r="N118" s="33">
        <f t="shared" si="3"/>
        <v>0</v>
      </c>
    </row>
    <row r="119" spans="1:14" ht="26.25">
      <c r="A119" s="43"/>
      <c r="B119" s="43" t="s">
        <v>19</v>
      </c>
      <c r="C119" s="43" t="s">
        <v>226</v>
      </c>
      <c r="D119" s="36">
        <v>100</v>
      </c>
      <c r="E119" s="45"/>
      <c r="F119" s="46"/>
      <c r="G119" s="47"/>
      <c r="H119" s="45"/>
      <c r="I119" s="20"/>
      <c r="J119" s="44"/>
      <c r="K119" s="43"/>
      <c r="L119" s="22"/>
      <c r="M119" s="10">
        <f t="shared" si="2"/>
        <v>0</v>
      </c>
      <c r="N119" s="33">
        <f t="shared" si="3"/>
        <v>0</v>
      </c>
    </row>
    <row r="120" spans="1:14" ht="26.25">
      <c r="A120" s="43"/>
      <c r="B120" s="43" t="s">
        <v>19</v>
      </c>
      <c r="C120" s="43" t="s">
        <v>119</v>
      </c>
      <c r="D120" s="36">
        <v>100</v>
      </c>
      <c r="E120" s="45"/>
      <c r="F120" s="46"/>
      <c r="G120" s="47"/>
      <c r="H120" s="45"/>
      <c r="I120" s="20"/>
      <c r="J120" s="44"/>
      <c r="K120" s="43"/>
      <c r="L120" s="22"/>
      <c r="M120" s="10">
        <f t="shared" si="2"/>
        <v>0</v>
      </c>
      <c r="N120" s="33">
        <f t="shared" si="3"/>
        <v>0</v>
      </c>
    </row>
    <row r="121" spans="1:14" ht="26.25">
      <c r="A121" s="43"/>
      <c r="B121" s="43" t="s">
        <v>19</v>
      </c>
      <c r="C121" s="43" t="s">
        <v>120</v>
      </c>
      <c r="D121" s="36">
        <v>100</v>
      </c>
      <c r="E121" s="45"/>
      <c r="F121" s="46"/>
      <c r="G121" s="47"/>
      <c r="H121" s="45"/>
      <c r="I121" s="20"/>
      <c r="J121" s="44"/>
      <c r="K121" s="43"/>
      <c r="L121" s="22"/>
      <c r="M121" s="10">
        <f t="shared" si="2"/>
        <v>0</v>
      </c>
      <c r="N121" s="33">
        <f t="shared" si="3"/>
        <v>0</v>
      </c>
    </row>
    <row r="122" spans="1:14" ht="26.25">
      <c r="A122" s="43"/>
      <c r="B122" s="43" t="s">
        <v>22</v>
      </c>
      <c r="C122" s="43" t="s">
        <v>121</v>
      </c>
      <c r="D122" s="36">
        <v>100</v>
      </c>
      <c r="E122" s="45"/>
      <c r="F122" s="46"/>
      <c r="G122" s="47"/>
      <c r="H122" s="45"/>
      <c r="I122" s="20"/>
      <c r="J122" s="44"/>
      <c r="K122" s="43"/>
      <c r="L122" s="22"/>
      <c r="M122" s="10">
        <f t="shared" si="2"/>
        <v>0</v>
      </c>
      <c r="N122" s="33">
        <f t="shared" si="3"/>
        <v>0</v>
      </c>
    </row>
    <row r="123" spans="1:14" ht="26.25">
      <c r="A123" s="43"/>
      <c r="B123" s="43" t="s">
        <v>19</v>
      </c>
      <c r="C123" s="43" t="s">
        <v>122</v>
      </c>
      <c r="D123" s="36">
        <v>100</v>
      </c>
      <c r="E123" s="45"/>
      <c r="F123" s="46"/>
      <c r="G123" s="47"/>
      <c r="H123" s="45"/>
      <c r="I123" s="20"/>
      <c r="J123" s="44"/>
      <c r="K123" s="43"/>
      <c r="L123" s="22"/>
      <c r="M123" s="10">
        <f t="shared" si="2"/>
        <v>0</v>
      </c>
      <c r="N123" s="33">
        <f t="shared" si="3"/>
        <v>0</v>
      </c>
    </row>
    <row r="124" spans="1:14" ht="26.25">
      <c r="A124" s="43"/>
      <c r="B124" s="43" t="s">
        <v>22</v>
      </c>
      <c r="C124" s="43" t="s">
        <v>123</v>
      </c>
      <c r="D124" s="36">
        <v>100</v>
      </c>
      <c r="E124" s="45"/>
      <c r="F124" s="46"/>
      <c r="G124" s="47"/>
      <c r="H124" s="45"/>
      <c r="I124" s="20"/>
      <c r="J124" s="44"/>
      <c r="K124" s="43"/>
      <c r="L124" s="22"/>
      <c r="M124" s="10">
        <f t="shared" si="2"/>
        <v>0</v>
      </c>
      <c r="N124" s="33">
        <f t="shared" si="3"/>
        <v>0</v>
      </c>
    </row>
    <row r="125" spans="1:14" ht="26.25">
      <c r="A125" s="43"/>
      <c r="B125" s="43" t="s">
        <v>19</v>
      </c>
      <c r="C125" s="43" t="s">
        <v>124</v>
      </c>
      <c r="D125" s="36">
        <v>100</v>
      </c>
      <c r="E125" s="45"/>
      <c r="F125" s="46"/>
      <c r="G125" s="47"/>
      <c r="H125" s="45"/>
      <c r="I125" s="20"/>
      <c r="J125" s="44"/>
      <c r="K125" s="43"/>
      <c r="L125" s="22"/>
      <c r="M125" s="10">
        <f t="shared" si="2"/>
        <v>0</v>
      </c>
      <c r="N125" s="33">
        <f t="shared" si="3"/>
        <v>0</v>
      </c>
    </row>
    <row r="126" spans="1:14" ht="26.25">
      <c r="A126" s="43"/>
      <c r="B126" s="43" t="s">
        <v>19</v>
      </c>
      <c r="C126" s="43" t="s">
        <v>125</v>
      </c>
      <c r="D126" s="36">
        <v>100</v>
      </c>
      <c r="E126" s="45"/>
      <c r="F126" s="46"/>
      <c r="G126" s="47"/>
      <c r="H126" s="45"/>
      <c r="I126" s="20"/>
      <c r="J126" s="44"/>
      <c r="K126" s="43"/>
      <c r="L126" s="22"/>
      <c r="M126" s="10">
        <f t="shared" si="2"/>
        <v>0</v>
      </c>
      <c r="N126" s="33">
        <f t="shared" si="3"/>
        <v>0</v>
      </c>
    </row>
    <row r="127" spans="1:14" ht="26.25">
      <c r="A127" s="43"/>
      <c r="B127" s="43" t="s">
        <v>19</v>
      </c>
      <c r="C127" s="43" t="s">
        <v>126</v>
      </c>
      <c r="D127" s="36">
        <v>100</v>
      </c>
      <c r="E127" s="45"/>
      <c r="F127" s="46"/>
      <c r="G127" s="47"/>
      <c r="H127" s="45"/>
      <c r="I127" s="20"/>
      <c r="J127" s="44"/>
      <c r="K127" s="43"/>
      <c r="L127" s="22"/>
      <c r="M127" s="10">
        <f t="shared" si="2"/>
        <v>0</v>
      </c>
      <c r="N127" s="33">
        <f t="shared" si="3"/>
        <v>0</v>
      </c>
    </row>
    <row r="128" spans="1:14" ht="26.25">
      <c r="A128" s="43"/>
      <c r="B128" s="43" t="s">
        <v>22</v>
      </c>
      <c r="C128" s="43" t="s">
        <v>127</v>
      </c>
      <c r="D128" s="36">
        <v>100</v>
      </c>
      <c r="E128" s="45"/>
      <c r="F128" s="46"/>
      <c r="G128" s="47"/>
      <c r="H128" s="45"/>
      <c r="I128" s="20"/>
      <c r="J128" s="44"/>
      <c r="K128" s="43"/>
      <c r="L128" s="22"/>
      <c r="M128" s="10">
        <f t="shared" si="2"/>
        <v>0</v>
      </c>
      <c r="N128" s="33">
        <f t="shared" si="3"/>
        <v>0</v>
      </c>
    </row>
    <row r="129" spans="1:14" ht="26.25">
      <c r="A129" s="43"/>
      <c r="B129" s="43" t="s">
        <v>19</v>
      </c>
      <c r="C129" s="43" t="s">
        <v>128</v>
      </c>
      <c r="D129" s="36">
        <v>100</v>
      </c>
      <c r="E129" s="45"/>
      <c r="F129" s="46"/>
      <c r="G129" s="47"/>
      <c r="H129" s="45"/>
      <c r="I129" s="20"/>
      <c r="J129" s="44"/>
      <c r="K129" s="43"/>
      <c r="L129" s="22"/>
      <c r="M129" s="10">
        <f t="shared" si="2"/>
        <v>0</v>
      </c>
      <c r="N129" s="33">
        <f t="shared" si="3"/>
        <v>0</v>
      </c>
    </row>
    <row r="130" spans="1:14" ht="26.25">
      <c r="A130" s="43"/>
      <c r="B130" s="43" t="s">
        <v>22</v>
      </c>
      <c r="C130" s="43" t="s">
        <v>129</v>
      </c>
      <c r="D130" s="36">
        <v>100</v>
      </c>
      <c r="E130" s="45"/>
      <c r="F130" s="46"/>
      <c r="G130" s="47"/>
      <c r="H130" s="45"/>
      <c r="I130" s="20"/>
      <c r="J130" s="44"/>
      <c r="K130" s="43"/>
      <c r="L130" s="22"/>
      <c r="M130" s="10">
        <f t="shared" si="2"/>
        <v>0</v>
      </c>
      <c r="N130" s="33">
        <f t="shared" si="3"/>
        <v>0</v>
      </c>
    </row>
    <row r="131" spans="1:14" ht="26.25">
      <c r="A131" s="43"/>
      <c r="B131" s="43" t="s">
        <v>19</v>
      </c>
      <c r="C131" s="43" t="s">
        <v>130</v>
      </c>
      <c r="D131" s="36">
        <v>100</v>
      </c>
      <c r="E131" s="45"/>
      <c r="F131" s="46"/>
      <c r="G131" s="47"/>
      <c r="H131" s="45"/>
      <c r="I131" s="20"/>
      <c r="J131" s="44"/>
      <c r="K131" s="43"/>
      <c r="L131" s="22"/>
      <c r="M131" s="10">
        <f t="shared" si="2"/>
        <v>0</v>
      </c>
      <c r="N131" s="33">
        <f t="shared" si="3"/>
        <v>0</v>
      </c>
    </row>
    <row r="132" spans="1:14" ht="26.25">
      <c r="A132" s="43"/>
      <c r="B132" s="43" t="s">
        <v>22</v>
      </c>
      <c r="C132" s="43" t="s">
        <v>131</v>
      </c>
      <c r="D132" s="36">
        <v>100</v>
      </c>
      <c r="E132" s="45"/>
      <c r="F132" s="46"/>
      <c r="G132" s="47"/>
      <c r="H132" s="45"/>
      <c r="I132" s="20"/>
      <c r="J132" s="44"/>
      <c r="K132" s="43"/>
      <c r="L132" s="22"/>
      <c r="M132" s="10">
        <f t="shared" si="2"/>
        <v>0</v>
      </c>
      <c r="N132" s="33">
        <f t="shared" si="3"/>
        <v>0</v>
      </c>
    </row>
    <row r="133" spans="1:14" ht="26.25">
      <c r="A133" s="43"/>
      <c r="B133" s="43" t="s">
        <v>19</v>
      </c>
      <c r="C133" s="43" t="s">
        <v>132</v>
      </c>
      <c r="D133" s="36">
        <v>100</v>
      </c>
      <c r="E133" s="45"/>
      <c r="F133" s="46"/>
      <c r="G133" s="47"/>
      <c r="H133" s="45"/>
      <c r="I133" s="20"/>
      <c r="J133" s="44"/>
      <c r="K133" s="43"/>
      <c r="L133" s="22"/>
      <c r="M133" s="10">
        <f t="shared" si="2"/>
        <v>0</v>
      </c>
      <c r="N133" s="33">
        <f t="shared" si="3"/>
        <v>0</v>
      </c>
    </row>
    <row r="134" spans="1:14" ht="26.25">
      <c r="A134" s="43"/>
      <c r="B134" s="43" t="s">
        <v>22</v>
      </c>
      <c r="C134" s="43" t="s">
        <v>133</v>
      </c>
      <c r="D134" s="36">
        <v>100</v>
      </c>
      <c r="E134" s="45"/>
      <c r="F134" s="46"/>
      <c r="G134" s="47"/>
      <c r="H134" s="45"/>
      <c r="I134" s="20"/>
      <c r="J134" s="44"/>
      <c r="K134" s="43"/>
      <c r="L134" s="22"/>
      <c r="M134" s="10">
        <f t="shared" si="2"/>
        <v>0</v>
      </c>
      <c r="N134" s="33">
        <f t="shared" si="3"/>
        <v>0</v>
      </c>
    </row>
    <row r="135" spans="1:14" ht="26.25">
      <c r="A135" s="43"/>
      <c r="B135" s="43" t="s">
        <v>19</v>
      </c>
      <c r="C135" s="43" t="s">
        <v>134</v>
      </c>
      <c r="D135" s="36">
        <v>100</v>
      </c>
      <c r="E135" s="45"/>
      <c r="F135" s="46"/>
      <c r="G135" s="47"/>
      <c r="H135" s="45"/>
      <c r="I135" s="20"/>
      <c r="J135" s="44"/>
      <c r="K135" s="43"/>
      <c r="L135" s="22"/>
      <c r="M135" s="10">
        <f t="shared" si="2"/>
        <v>0</v>
      </c>
      <c r="N135" s="33">
        <f t="shared" si="3"/>
        <v>0</v>
      </c>
    </row>
    <row r="136" spans="1:14" ht="26.25">
      <c r="A136" s="43"/>
      <c r="B136" s="43" t="s">
        <v>19</v>
      </c>
      <c r="C136" s="43" t="s">
        <v>135</v>
      </c>
      <c r="D136" s="36">
        <v>100</v>
      </c>
      <c r="E136" s="45"/>
      <c r="F136" s="46"/>
      <c r="G136" s="47"/>
      <c r="H136" s="45"/>
      <c r="I136" s="20"/>
      <c r="J136" s="44"/>
      <c r="K136" s="43"/>
      <c r="L136" s="22"/>
      <c r="M136" s="10">
        <f t="shared" si="2"/>
        <v>0</v>
      </c>
      <c r="N136" s="33">
        <f t="shared" si="3"/>
        <v>0</v>
      </c>
    </row>
    <row r="137" spans="1:14" ht="26.25">
      <c r="A137" s="43"/>
      <c r="B137" s="43" t="s">
        <v>22</v>
      </c>
      <c r="C137" s="43" t="s">
        <v>136</v>
      </c>
      <c r="D137" s="36">
        <v>100</v>
      </c>
      <c r="E137" s="45"/>
      <c r="F137" s="46"/>
      <c r="G137" s="47"/>
      <c r="H137" s="45"/>
      <c r="I137" s="20"/>
      <c r="J137" s="44"/>
      <c r="K137" s="43"/>
      <c r="L137" s="22"/>
      <c r="M137" s="10">
        <f t="shared" si="2"/>
        <v>0</v>
      </c>
      <c r="N137" s="33">
        <f t="shared" si="3"/>
        <v>0</v>
      </c>
    </row>
    <row r="138" spans="1:14" ht="26.25">
      <c r="A138" s="43"/>
      <c r="B138" s="43" t="s">
        <v>19</v>
      </c>
      <c r="C138" s="43" t="s">
        <v>137</v>
      </c>
      <c r="D138" s="36">
        <v>100</v>
      </c>
      <c r="E138" s="45"/>
      <c r="F138" s="46"/>
      <c r="G138" s="47"/>
      <c r="H138" s="45"/>
      <c r="I138" s="20"/>
      <c r="J138" s="44"/>
      <c r="K138" s="43"/>
      <c r="L138" s="22"/>
      <c r="M138" s="10">
        <f t="shared" si="2"/>
        <v>0</v>
      </c>
      <c r="N138" s="33">
        <f t="shared" si="3"/>
        <v>0</v>
      </c>
    </row>
    <row r="139" spans="1:14" ht="26.25">
      <c r="A139" s="43"/>
      <c r="B139" s="43" t="s">
        <v>19</v>
      </c>
      <c r="C139" s="43" t="s">
        <v>138</v>
      </c>
      <c r="D139" s="36">
        <v>100</v>
      </c>
      <c r="E139" s="45"/>
      <c r="F139" s="46"/>
      <c r="G139" s="47"/>
      <c r="H139" s="45"/>
      <c r="I139" s="20"/>
      <c r="J139" s="44"/>
      <c r="K139" s="43"/>
      <c r="L139" s="22"/>
      <c r="M139" s="10">
        <f t="shared" si="2"/>
        <v>0</v>
      </c>
      <c r="N139" s="33">
        <f t="shared" si="3"/>
        <v>0</v>
      </c>
    </row>
    <row r="140" spans="1:14" ht="26.25">
      <c r="A140" s="43"/>
      <c r="B140" s="43" t="s">
        <v>22</v>
      </c>
      <c r="C140" s="43" t="s">
        <v>139</v>
      </c>
      <c r="D140" s="36">
        <v>100</v>
      </c>
      <c r="E140" s="45"/>
      <c r="F140" s="46"/>
      <c r="G140" s="47"/>
      <c r="H140" s="45"/>
      <c r="I140" s="20"/>
      <c r="J140" s="44"/>
      <c r="K140" s="43"/>
      <c r="L140" s="22"/>
      <c r="M140" s="10">
        <f t="shared" si="2"/>
        <v>0</v>
      </c>
      <c r="N140" s="33">
        <f t="shared" si="3"/>
        <v>0</v>
      </c>
    </row>
    <row r="141" spans="1:14" ht="26.25">
      <c r="A141" s="43"/>
      <c r="B141" s="43" t="s">
        <v>19</v>
      </c>
      <c r="C141" s="43" t="s">
        <v>140</v>
      </c>
      <c r="D141" s="36">
        <v>100</v>
      </c>
      <c r="E141" s="45"/>
      <c r="F141" s="46"/>
      <c r="G141" s="47"/>
      <c r="H141" s="45"/>
      <c r="I141" s="20"/>
      <c r="J141" s="44"/>
      <c r="K141" s="43"/>
      <c r="L141" s="22"/>
      <c r="M141" s="10">
        <f t="shared" si="2"/>
        <v>0</v>
      </c>
      <c r="N141" s="33">
        <f t="shared" si="3"/>
        <v>0</v>
      </c>
    </row>
    <row r="142" spans="1:14" ht="26.25">
      <c r="A142" s="43"/>
      <c r="B142" s="43" t="s">
        <v>19</v>
      </c>
      <c r="C142" s="43" t="s">
        <v>141</v>
      </c>
      <c r="D142" s="36">
        <v>100</v>
      </c>
      <c r="E142" s="45"/>
      <c r="F142" s="46"/>
      <c r="G142" s="47"/>
      <c r="H142" s="45"/>
      <c r="I142" s="20"/>
      <c r="J142" s="44"/>
      <c r="K142" s="43"/>
      <c r="L142" s="22"/>
      <c r="M142" s="10">
        <f t="shared" ref="M142:M201" si="4">I142</f>
        <v>0</v>
      </c>
      <c r="N142" s="33">
        <f t="shared" ref="N142:N201" si="5">I142*H142</f>
        <v>0</v>
      </c>
    </row>
    <row r="143" spans="1:14" ht="26.25">
      <c r="A143" s="43"/>
      <c r="B143" s="43" t="s">
        <v>22</v>
      </c>
      <c r="C143" s="43" t="s">
        <v>142</v>
      </c>
      <c r="D143" s="36">
        <v>100</v>
      </c>
      <c r="E143" s="45"/>
      <c r="F143" s="46"/>
      <c r="G143" s="47"/>
      <c r="H143" s="45"/>
      <c r="I143" s="20"/>
      <c r="J143" s="44"/>
      <c r="K143" s="43"/>
      <c r="L143" s="22"/>
      <c r="M143" s="10">
        <f t="shared" si="4"/>
        <v>0</v>
      </c>
      <c r="N143" s="33">
        <f t="shared" si="5"/>
        <v>0</v>
      </c>
    </row>
    <row r="144" spans="1:14" ht="26.25">
      <c r="A144" s="43"/>
      <c r="B144" s="43" t="s">
        <v>19</v>
      </c>
      <c r="C144" s="43" t="s">
        <v>143</v>
      </c>
      <c r="D144" s="36">
        <v>100</v>
      </c>
      <c r="E144" s="45"/>
      <c r="F144" s="46"/>
      <c r="G144" s="47"/>
      <c r="H144" s="45"/>
      <c r="I144" s="20"/>
      <c r="J144" s="44"/>
      <c r="K144" s="43"/>
      <c r="L144" s="22"/>
      <c r="M144" s="10">
        <f t="shared" si="4"/>
        <v>0</v>
      </c>
      <c r="N144" s="33">
        <f t="shared" si="5"/>
        <v>0</v>
      </c>
    </row>
    <row r="145" spans="1:14" ht="26.25">
      <c r="A145" s="43"/>
      <c r="B145" s="43" t="s">
        <v>19</v>
      </c>
      <c r="C145" s="43" t="s">
        <v>227</v>
      </c>
      <c r="D145" s="36">
        <v>100</v>
      </c>
      <c r="E145" s="45"/>
      <c r="F145" s="46"/>
      <c r="G145" s="47"/>
      <c r="H145" s="45"/>
      <c r="I145" s="20"/>
      <c r="J145" s="44"/>
      <c r="K145" s="43"/>
      <c r="L145" s="22"/>
      <c r="M145" s="10">
        <f t="shared" si="4"/>
        <v>0</v>
      </c>
      <c r="N145" s="33">
        <f t="shared" si="5"/>
        <v>0</v>
      </c>
    </row>
    <row r="146" spans="1:14" ht="26.25">
      <c r="A146" s="43"/>
      <c r="B146" s="43" t="s">
        <v>19</v>
      </c>
      <c r="C146" s="43" t="s">
        <v>144</v>
      </c>
      <c r="D146" s="36">
        <v>100</v>
      </c>
      <c r="E146" s="45"/>
      <c r="F146" s="46"/>
      <c r="G146" s="47"/>
      <c r="H146" s="45"/>
      <c r="I146" s="20"/>
      <c r="J146" s="44"/>
      <c r="K146" s="43"/>
      <c r="L146" s="22"/>
      <c r="M146" s="10">
        <f t="shared" si="4"/>
        <v>0</v>
      </c>
      <c r="N146" s="33">
        <f t="shared" si="5"/>
        <v>0</v>
      </c>
    </row>
    <row r="147" spans="1:14" ht="26.25">
      <c r="A147" s="43"/>
      <c r="B147" s="43" t="s">
        <v>19</v>
      </c>
      <c r="C147" s="43" t="s">
        <v>145</v>
      </c>
      <c r="D147" s="36">
        <v>100</v>
      </c>
      <c r="E147" s="45"/>
      <c r="F147" s="46"/>
      <c r="G147" s="47"/>
      <c r="H147" s="45"/>
      <c r="I147" s="20"/>
      <c r="J147" s="44"/>
      <c r="K147" s="43"/>
      <c r="L147" s="22"/>
      <c r="M147" s="10">
        <f t="shared" si="4"/>
        <v>0</v>
      </c>
      <c r="N147" s="33">
        <f t="shared" si="5"/>
        <v>0</v>
      </c>
    </row>
    <row r="148" spans="1:14" ht="26.25">
      <c r="A148" s="43"/>
      <c r="B148" s="43" t="s">
        <v>22</v>
      </c>
      <c r="C148" s="43" t="s">
        <v>146</v>
      </c>
      <c r="D148" s="36">
        <v>100</v>
      </c>
      <c r="E148" s="45"/>
      <c r="F148" s="46"/>
      <c r="G148" s="47"/>
      <c r="H148" s="45"/>
      <c r="I148" s="20"/>
      <c r="J148" s="44"/>
      <c r="K148" s="43"/>
      <c r="L148" s="22"/>
      <c r="M148" s="10">
        <f t="shared" si="4"/>
        <v>0</v>
      </c>
      <c r="N148" s="33">
        <f t="shared" si="5"/>
        <v>0</v>
      </c>
    </row>
    <row r="149" spans="1:14" ht="26.25">
      <c r="A149" s="43"/>
      <c r="B149" s="43" t="s">
        <v>19</v>
      </c>
      <c r="C149" s="43" t="s">
        <v>147</v>
      </c>
      <c r="D149" s="36">
        <v>100</v>
      </c>
      <c r="E149" s="45"/>
      <c r="F149" s="46"/>
      <c r="G149" s="47"/>
      <c r="H149" s="45"/>
      <c r="I149" s="20"/>
      <c r="J149" s="44"/>
      <c r="K149" s="43"/>
      <c r="L149" s="22"/>
      <c r="M149" s="10">
        <f t="shared" si="4"/>
        <v>0</v>
      </c>
      <c r="N149" s="33">
        <f t="shared" si="5"/>
        <v>0</v>
      </c>
    </row>
    <row r="150" spans="1:14" ht="26.25">
      <c r="A150" s="43"/>
      <c r="B150" s="43" t="s">
        <v>22</v>
      </c>
      <c r="C150" s="43" t="s">
        <v>148</v>
      </c>
      <c r="D150" s="36">
        <v>100</v>
      </c>
      <c r="E150" s="45"/>
      <c r="F150" s="46"/>
      <c r="G150" s="47"/>
      <c r="H150" s="45"/>
      <c r="I150" s="20"/>
      <c r="J150" s="44"/>
      <c r="K150" s="43"/>
      <c r="L150" s="22"/>
      <c r="M150" s="10">
        <f t="shared" si="4"/>
        <v>0</v>
      </c>
      <c r="N150" s="33">
        <f t="shared" si="5"/>
        <v>0</v>
      </c>
    </row>
    <row r="151" spans="1:14" ht="26.25">
      <c r="A151" s="43"/>
      <c r="B151" s="43" t="s">
        <v>19</v>
      </c>
      <c r="C151" s="43" t="s">
        <v>149</v>
      </c>
      <c r="D151" s="36">
        <v>100</v>
      </c>
      <c r="E151" s="45"/>
      <c r="F151" s="46"/>
      <c r="G151" s="47"/>
      <c r="H151" s="45"/>
      <c r="I151" s="20"/>
      <c r="J151" s="44"/>
      <c r="K151" s="43"/>
      <c r="L151" s="22"/>
      <c r="M151" s="10">
        <f t="shared" si="4"/>
        <v>0</v>
      </c>
      <c r="N151" s="33">
        <f t="shared" si="5"/>
        <v>0</v>
      </c>
    </row>
    <row r="152" spans="1:14" ht="26.25">
      <c r="A152" s="43"/>
      <c r="B152" s="43" t="s">
        <v>22</v>
      </c>
      <c r="C152" s="43" t="s">
        <v>150</v>
      </c>
      <c r="D152" s="36">
        <v>100</v>
      </c>
      <c r="E152" s="45"/>
      <c r="F152" s="46"/>
      <c r="G152" s="47"/>
      <c r="H152" s="45"/>
      <c r="I152" s="20"/>
      <c r="J152" s="44"/>
      <c r="K152" s="43"/>
      <c r="L152" s="22"/>
      <c r="M152" s="10">
        <f t="shared" si="4"/>
        <v>0</v>
      </c>
      <c r="N152" s="33">
        <f t="shared" si="5"/>
        <v>0</v>
      </c>
    </row>
    <row r="153" spans="1:14" ht="26.25">
      <c r="A153" s="43"/>
      <c r="B153" s="43" t="s">
        <v>19</v>
      </c>
      <c r="C153" s="43" t="s">
        <v>151</v>
      </c>
      <c r="D153" s="36">
        <v>100</v>
      </c>
      <c r="E153" s="45"/>
      <c r="F153" s="46"/>
      <c r="G153" s="47"/>
      <c r="H153" s="45"/>
      <c r="I153" s="20"/>
      <c r="J153" s="44"/>
      <c r="K153" s="43"/>
      <c r="L153" s="22"/>
      <c r="M153" s="10">
        <f t="shared" si="4"/>
        <v>0</v>
      </c>
      <c r="N153" s="33">
        <f t="shared" si="5"/>
        <v>0</v>
      </c>
    </row>
    <row r="154" spans="1:14" ht="26.25">
      <c r="A154" s="43"/>
      <c r="B154" s="43" t="s">
        <v>19</v>
      </c>
      <c r="C154" s="43" t="s">
        <v>152</v>
      </c>
      <c r="D154" s="36">
        <v>100</v>
      </c>
      <c r="E154" s="45"/>
      <c r="F154" s="46"/>
      <c r="G154" s="47"/>
      <c r="H154" s="45"/>
      <c r="I154" s="20"/>
      <c r="J154" s="44"/>
      <c r="K154" s="43"/>
      <c r="L154" s="22"/>
      <c r="M154" s="10">
        <f t="shared" si="4"/>
        <v>0</v>
      </c>
      <c r="N154" s="33">
        <f t="shared" si="5"/>
        <v>0</v>
      </c>
    </row>
    <row r="155" spans="1:14" ht="26.25">
      <c r="A155" s="43"/>
      <c r="B155" s="43" t="s">
        <v>19</v>
      </c>
      <c r="C155" s="43" t="s">
        <v>153</v>
      </c>
      <c r="D155" s="36">
        <v>100</v>
      </c>
      <c r="E155" s="45"/>
      <c r="F155" s="46"/>
      <c r="G155" s="47"/>
      <c r="H155" s="45"/>
      <c r="I155" s="20"/>
      <c r="J155" s="44"/>
      <c r="K155" s="43"/>
      <c r="L155" s="22"/>
      <c r="M155" s="10">
        <f t="shared" si="4"/>
        <v>0</v>
      </c>
      <c r="N155" s="33">
        <f t="shared" si="5"/>
        <v>0</v>
      </c>
    </row>
    <row r="156" spans="1:14" ht="26.25">
      <c r="A156" s="43"/>
      <c r="B156" s="43" t="s">
        <v>19</v>
      </c>
      <c r="C156" s="43" t="s">
        <v>154</v>
      </c>
      <c r="D156" s="36">
        <v>100</v>
      </c>
      <c r="E156" s="45"/>
      <c r="F156" s="46"/>
      <c r="G156" s="47"/>
      <c r="H156" s="45"/>
      <c r="I156" s="20"/>
      <c r="J156" s="44"/>
      <c r="K156" s="43"/>
      <c r="L156" s="22"/>
      <c r="M156" s="10">
        <f t="shared" si="4"/>
        <v>0</v>
      </c>
      <c r="N156" s="33">
        <f t="shared" si="5"/>
        <v>0</v>
      </c>
    </row>
    <row r="157" spans="1:14" ht="26.25">
      <c r="A157" s="43"/>
      <c r="B157" s="43" t="s">
        <v>19</v>
      </c>
      <c r="C157" s="43" t="s">
        <v>155</v>
      </c>
      <c r="D157" s="36">
        <v>100</v>
      </c>
      <c r="E157" s="45"/>
      <c r="F157" s="46"/>
      <c r="G157" s="47"/>
      <c r="H157" s="45"/>
      <c r="I157" s="20"/>
      <c r="J157" s="44"/>
      <c r="K157" s="43"/>
      <c r="L157" s="22"/>
      <c r="M157" s="10">
        <f t="shared" si="4"/>
        <v>0</v>
      </c>
      <c r="N157" s="33">
        <f t="shared" si="5"/>
        <v>0</v>
      </c>
    </row>
    <row r="158" spans="1:14" ht="26.25">
      <c r="A158" s="43"/>
      <c r="B158" s="43" t="s">
        <v>22</v>
      </c>
      <c r="C158" s="43" t="s">
        <v>156</v>
      </c>
      <c r="D158" s="36">
        <v>100</v>
      </c>
      <c r="E158" s="45"/>
      <c r="F158" s="46"/>
      <c r="G158" s="47"/>
      <c r="H158" s="45"/>
      <c r="I158" s="20"/>
      <c r="J158" s="44"/>
      <c r="K158" s="43"/>
      <c r="L158" s="22"/>
      <c r="M158" s="10">
        <f t="shared" si="4"/>
        <v>0</v>
      </c>
      <c r="N158" s="33">
        <f t="shared" si="5"/>
        <v>0</v>
      </c>
    </row>
    <row r="159" spans="1:14" ht="26.25">
      <c r="A159" s="43"/>
      <c r="B159" s="43" t="s">
        <v>19</v>
      </c>
      <c r="C159" s="43" t="s">
        <v>157</v>
      </c>
      <c r="D159" s="36">
        <v>200</v>
      </c>
      <c r="E159" s="45"/>
      <c r="F159" s="46"/>
      <c r="G159" s="47"/>
      <c r="H159" s="45"/>
      <c r="I159" s="20"/>
      <c r="J159" s="44"/>
      <c r="K159" s="43"/>
      <c r="L159" s="22"/>
      <c r="M159" s="10">
        <f t="shared" si="4"/>
        <v>0</v>
      </c>
      <c r="N159" s="33">
        <f t="shared" si="5"/>
        <v>0</v>
      </c>
    </row>
    <row r="160" spans="1:14" ht="26.25">
      <c r="A160" s="43"/>
      <c r="B160" s="43" t="s">
        <v>19</v>
      </c>
      <c r="C160" s="43" t="s">
        <v>158</v>
      </c>
      <c r="D160" s="36">
        <v>100</v>
      </c>
      <c r="E160" s="45"/>
      <c r="F160" s="46"/>
      <c r="G160" s="47"/>
      <c r="H160" s="45"/>
      <c r="I160" s="20"/>
      <c r="J160" s="44"/>
      <c r="K160" s="43"/>
      <c r="L160" s="22"/>
      <c r="M160" s="10">
        <f t="shared" si="4"/>
        <v>0</v>
      </c>
      <c r="N160" s="33">
        <f t="shared" si="5"/>
        <v>0</v>
      </c>
    </row>
    <row r="161" spans="1:14" ht="26.25">
      <c r="A161" s="43"/>
      <c r="B161" s="43" t="s">
        <v>26</v>
      </c>
      <c r="C161" s="43" t="s">
        <v>159</v>
      </c>
      <c r="D161" s="36">
        <v>50</v>
      </c>
      <c r="E161" s="45"/>
      <c r="F161" s="46"/>
      <c r="G161" s="47"/>
      <c r="H161" s="45"/>
      <c r="I161" s="20"/>
      <c r="J161" s="44"/>
      <c r="K161" s="43"/>
      <c r="L161" s="22"/>
      <c r="M161" s="10">
        <f t="shared" si="4"/>
        <v>0</v>
      </c>
      <c r="N161" s="33">
        <f t="shared" si="5"/>
        <v>0</v>
      </c>
    </row>
    <row r="162" spans="1:14" ht="26.25">
      <c r="A162" s="43"/>
      <c r="B162" s="43" t="s">
        <v>19</v>
      </c>
      <c r="C162" s="43" t="s">
        <v>160</v>
      </c>
      <c r="D162" s="36">
        <v>100</v>
      </c>
      <c r="E162" s="45"/>
      <c r="F162" s="46"/>
      <c r="G162" s="47"/>
      <c r="H162" s="45"/>
      <c r="I162" s="20"/>
      <c r="J162" s="44"/>
      <c r="K162" s="43"/>
      <c r="L162" s="22"/>
      <c r="M162" s="10">
        <f t="shared" si="4"/>
        <v>0</v>
      </c>
      <c r="N162" s="33">
        <f t="shared" si="5"/>
        <v>0</v>
      </c>
    </row>
    <row r="163" spans="1:14" ht="26.25">
      <c r="A163" s="43"/>
      <c r="B163" s="43" t="s">
        <v>22</v>
      </c>
      <c r="C163" s="43" t="s">
        <v>161</v>
      </c>
      <c r="D163" s="36">
        <v>100</v>
      </c>
      <c r="E163" s="45"/>
      <c r="F163" s="46"/>
      <c r="G163" s="47"/>
      <c r="H163" s="45"/>
      <c r="I163" s="20"/>
      <c r="J163" s="44"/>
      <c r="K163" s="43"/>
      <c r="L163" s="22"/>
      <c r="M163" s="10">
        <f t="shared" si="4"/>
        <v>0</v>
      </c>
      <c r="N163" s="33">
        <f t="shared" si="5"/>
        <v>0</v>
      </c>
    </row>
    <row r="164" spans="1:14" ht="26.25">
      <c r="A164" s="43"/>
      <c r="B164" s="43" t="s">
        <v>19</v>
      </c>
      <c r="C164" s="43" t="s">
        <v>162</v>
      </c>
      <c r="D164" s="36">
        <v>100</v>
      </c>
      <c r="E164" s="45"/>
      <c r="F164" s="46"/>
      <c r="G164" s="47"/>
      <c r="H164" s="45"/>
      <c r="I164" s="20"/>
      <c r="J164" s="44"/>
      <c r="K164" s="43"/>
      <c r="L164" s="22"/>
      <c r="M164" s="10">
        <f t="shared" si="4"/>
        <v>0</v>
      </c>
      <c r="N164" s="33">
        <f t="shared" si="5"/>
        <v>0</v>
      </c>
    </row>
    <row r="165" spans="1:14" ht="26.25">
      <c r="A165" s="43"/>
      <c r="B165" s="43" t="s">
        <v>19</v>
      </c>
      <c r="C165" s="43" t="s">
        <v>163</v>
      </c>
      <c r="D165" s="36">
        <v>200</v>
      </c>
      <c r="E165" s="45"/>
      <c r="F165" s="46"/>
      <c r="G165" s="47"/>
      <c r="H165" s="45"/>
      <c r="I165" s="20"/>
      <c r="J165" s="44"/>
      <c r="K165" s="43"/>
      <c r="L165" s="22"/>
      <c r="M165" s="10">
        <f t="shared" si="4"/>
        <v>0</v>
      </c>
      <c r="N165" s="33">
        <f t="shared" si="5"/>
        <v>0</v>
      </c>
    </row>
    <row r="166" spans="1:14" ht="26.25">
      <c r="A166" s="43"/>
      <c r="B166" s="43" t="s">
        <v>19</v>
      </c>
      <c r="C166" s="43" t="s">
        <v>164</v>
      </c>
      <c r="D166" s="36">
        <v>200</v>
      </c>
      <c r="E166" s="45"/>
      <c r="F166" s="46"/>
      <c r="G166" s="47"/>
      <c r="H166" s="45"/>
      <c r="I166" s="20"/>
      <c r="J166" s="44"/>
      <c r="K166" s="43"/>
      <c r="L166" s="22"/>
      <c r="M166" s="10">
        <f t="shared" si="4"/>
        <v>0</v>
      </c>
      <c r="N166" s="33">
        <f t="shared" si="5"/>
        <v>0</v>
      </c>
    </row>
    <row r="167" spans="1:14" ht="26.25">
      <c r="A167" s="43"/>
      <c r="B167" s="43" t="s">
        <v>19</v>
      </c>
      <c r="C167" s="43" t="s">
        <v>165</v>
      </c>
      <c r="D167" s="36">
        <v>200</v>
      </c>
      <c r="E167" s="45"/>
      <c r="F167" s="46"/>
      <c r="G167" s="47"/>
      <c r="H167" s="45"/>
      <c r="I167" s="20"/>
      <c r="J167" s="44"/>
      <c r="K167" s="43"/>
      <c r="L167" s="22"/>
      <c r="M167" s="10">
        <f t="shared" si="4"/>
        <v>0</v>
      </c>
      <c r="N167" s="33">
        <f t="shared" si="5"/>
        <v>0</v>
      </c>
    </row>
    <row r="168" spans="1:14" ht="26.25">
      <c r="A168" s="43"/>
      <c r="B168" s="43" t="s">
        <v>19</v>
      </c>
      <c r="C168" s="43" t="s">
        <v>166</v>
      </c>
      <c r="D168" s="36">
        <v>200</v>
      </c>
      <c r="E168" s="45"/>
      <c r="F168" s="46"/>
      <c r="G168" s="47"/>
      <c r="H168" s="45"/>
      <c r="I168" s="20"/>
      <c r="J168" s="44"/>
      <c r="K168" s="43"/>
      <c r="L168" s="22"/>
      <c r="M168" s="10">
        <f t="shared" si="4"/>
        <v>0</v>
      </c>
      <c r="N168" s="33">
        <f t="shared" si="5"/>
        <v>0</v>
      </c>
    </row>
    <row r="169" spans="1:14" ht="26.25">
      <c r="A169" s="43"/>
      <c r="B169" s="43" t="s">
        <v>19</v>
      </c>
      <c r="C169" s="43" t="s">
        <v>167</v>
      </c>
      <c r="D169" s="36">
        <v>200</v>
      </c>
      <c r="E169" s="45"/>
      <c r="F169" s="46"/>
      <c r="G169" s="47"/>
      <c r="H169" s="45"/>
      <c r="I169" s="20"/>
      <c r="J169" s="44"/>
      <c r="K169" s="43"/>
      <c r="L169" s="22"/>
      <c r="M169" s="10">
        <f t="shared" si="4"/>
        <v>0</v>
      </c>
      <c r="N169" s="33">
        <f t="shared" si="5"/>
        <v>0</v>
      </c>
    </row>
    <row r="170" spans="1:14" ht="26.25">
      <c r="A170" s="43"/>
      <c r="B170" s="43" t="s">
        <v>22</v>
      </c>
      <c r="C170" s="43" t="s">
        <v>168</v>
      </c>
      <c r="D170" s="36">
        <v>200</v>
      </c>
      <c r="E170" s="45"/>
      <c r="F170" s="46"/>
      <c r="G170" s="47"/>
      <c r="H170" s="45"/>
      <c r="I170" s="20"/>
      <c r="J170" s="44"/>
      <c r="K170" s="43"/>
      <c r="L170" s="22"/>
      <c r="M170" s="10">
        <f t="shared" si="4"/>
        <v>0</v>
      </c>
      <c r="N170" s="33">
        <f t="shared" si="5"/>
        <v>0</v>
      </c>
    </row>
    <row r="171" spans="1:14" ht="26.25">
      <c r="A171" s="43"/>
      <c r="B171" s="43" t="s">
        <v>19</v>
      </c>
      <c r="C171" s="43" t="s">
        <v>169</v>
      </c>
      <c r="D171" s="36">
        <v>200</v>
      </c>
      <c r="E171" s="45"/>
      <c r="F171" s="46"/>
      <c r="G171" s="47"/>
      <c r="H171" s="45"/>
      <c r="I171" s="20"/>
      <c r="J171" s="44"/>
      <c r="K171" s="43"/>
      <c r="L171" s="22"/>
      <c r="M171" s="10">
        <f t="shared" si="4"/>
        <v>0</v>
      </c>
      <c r="N171" s="33">
        <f t="shared" si="5"/>
        <v>0</v>
      </c>
    </row>
    <row r="172" spans="1:14" ht="26.25">
      <c r="A172" s="43"/>
      <c r="B172" s="43" t="s">
        <v>22</v>
      </c>
      <c r="C172" s="43" t="s">
        <v>170</v>
      </c>
      <c r="D172" s="36">
        <v>200</v>
      </c>
      <c r="E172" s="45"/>
      <c r="F172" s="46"/>
      <c r="G172" s="47"/>
      <c r="H172" s="45"/>
      <c r="I172" s="20"/>
      <c r="J172" s="44"/>
      <c r="K172" s="43"/>
      <c r="L172" s="22"/>
      <c r="M172" s="10">
        <f t="shared" si="4"/>
        <v>0</v>
      </c>
      <c r="N172" s="33">
        <f t="shared" si="5"/>
        <v>0</v>
      </c>
    </row>
    <row r="173" spans="1:14" ht="26.25">
      <c r="A173" s="43"/>
      <c r="B173" s="43" t="s">
        <v>22</v>
      </c>
      <c r="C173" s="43" t="s">
        <v>171</v>
      </c>
      <c r="D173" s="36">
        <v>200</v>
      </c>
      <c r="E173" s="45"/>
      <c r="F173" s="46"/>
      <c r="G173" s="47"/>
      <c r="H173" s="45"/>
      <c r="I173" s="20"/>
      <c r="J173" s="44"/>
      <c r="K173" s="43"/>
      <c r="L173" s="22"/>
      <c r="M173" s="10">
        <f t="shared" si="4"/>
        <v>0</v>
      </c>
      <c r="N173" s="33">
        <f t="shared" si="5"/>
        <v>0</v>
      </c>
    </row>
    <row r="174" spans="1:14" ht="26.25">
      <c r="A174" s="43"/>
      <c r="B174" s="43" t="s">
        <v>19</v>
      </c>
      <c r="C174" s="43" t="s">
        <v>172</v>
      </c>
      <c r="D174" s="36">
        <v>200</v>
      </c>
      <c r="E174" s="45"/>
      <c r="F174" s="46"/>
      <c r="G174" s="47"/>
      <c r="H174" s="45"/>
      <c r="I174" s="20"/>
      <c r="J174" s="44"/>
      <c r="K174" s="43"/>
      <c r="L174" s="22"/>
      <c r="M174" s="10">
        <f t="shared" si="4"/>
        <v>0</v>
      </c>
      <c r="N174" s="33">
        <f t="shared" si="5"/>
        <v>0</v>
      </c>
    </row>
    <row r="175" spans="1:14" ht="26.25">
      <c r="A175" s="43"/>
      <c r="B175" s="43" t="s">
        <v>19</v>
      </c>
      <c r="C175" s="43" t="s">
        <v>173</v>
      </c>
      <c r="D175" s="36">
        <v>200</v>
      </c>
      <c r="E175" s="45"/>
      <c r="F175" s="46"/>
      <c r="G175" s="47"/>
      <c r="H175" s="45"/>
      <c r="I175" s="20"/>
      <c r="J175" s="44"/>
      <c r="K175" s="43"/>
      <c r="L175" s="22"/>
      <c r="M175" s="10">
        <f t="shared" si="4"/>
        <v>0</v>
      </c>
      <c r="N175" s="33">
        <f t="shared" si="5"/>
        <v>0</v>
      </c>
    </row>
    <row r="176" spans="1:14" ht="26.25">
      <c r="A176" s="43"/>
      <c r="B176" s="43" t="s">
        <v>19</v>
      </c>
      <c r="C176" s="43" t="s">
        <v>174</v>
      </c>
      <c r="D176" s="36">
        <v>200</v>
      </c>
      <c r="E176" s="45"/>
      <c r="F176" s="46"/>
      <c r="G176" s="47"/>
      <c r="H176" s="45"/>
      <c r="I176" s="20"/>
      <c r="J176" s="44"/>
      <c r="K176" s="43"/>
      <c r="L176" s="22"/>
      <c r="M176" s="10">
        <f t="shared" si="4"/>
        <v>0</v>
      </c>
      <c r="N176" s="33">
        <f t="shared" si="5"/>
        <v>0</v>
      </c>
    </row>
    <row r="177" spans="1:14" ht="26.25">
      <c r="A177" s="43"/>
      <c r="B177" s="43" t="s">
        <v>22</v>
      </c>
      <c r="C177" s="43" t="s">
        <v>175</v>
      </c>
      <c r="D177" s="36">
        <v>200</v>
      </c>
      <c r="E177" s="45"/>
      <c r="F177" s="46"/>
      <c r="G177" s="47"/>
      <c r="H177" s="45"/>
      <c r="I177" s="20"/>
      <c r="J177" s="44"/>
      <c r="K177" s="43"/>
      <c r="L177" s="22"/>
      <c r="M177" s="10">
        <f t="shared" si="4"/>
        <v>0</v>
      </c>
      <c r="N177" s="33">
        <f t="shared" si="5"/>
        <v>0</v>
      </c>
    </row>
    <row r="178" spans="1:14" ht="26.25">
      <c r="A178" s="43"/>
      <c r="B178" s="43" t="s">
        <v>19</v>
      </c>
      <c r="C178" s="43" t="s">
        <v>176</v>
      </c>
      <c r="D178" s="36">
        <v>200</v>
      </c>
      <c r="E178" s="45"/>
      <c r="F178" s="46"/>
      <c r="G178" s="47"/>
      <c r="H178" s="45"/>
      <c r="I178" s="20"/>
      <c r="J178" s="44"/>
      <c r="K178" s="43"/>
      <c r="L178" s="22"/>
      <c r="M178" s="10">
        <f t="shared" si="4"/>
        <v>0</v>
      </c>
      <c r="N178" s="33">
        <f t="shared" si="5"/>
        <v>0</v>
      </c>
    </row>
    <row r="179" spans="1:14" ht="26.25">
      <c r="A179" s="43"/>
      <c r="B179" s="43" t="s">
        <v>19</v>
      </c>
      <c r="C179" s="43" t="s">
        <v>177</v>
      </c>
      <c r="D179" s="36">
        <v>100</v>
      </c>
      <c r="E179" s="45"/>
      <c r="F179" s="46"/>
      <c r="G179" s="47"/>
      <c r="H179" s="45"/>
      <c r="I179" s="20"/>
      <c r="J179" s="44"/>
      <c r="K179" s="43"/>
      <c r="L179" s="22"/>
      <c r="M179" s="10">
        <f t="shared" si="4"/>
        <v>0</v>
      </c>
      <c r="N179" s="33">
        <f t="shared" si="5"/>
        <v>0</v>
      </c>
    </row>
    <row r="180" spans="1:14" ht="26.25">
      <c r="A180" s="43"/>
      <c r="B180" s="43" t="s">
        <v>19</v>
      </c>
      <c r="C180" s="43" t="s">
        <v>178</v>
      </c>
      <c r="D180" s="36">
        <v>200</v>
      </c>
      <c r="E180" s="45"/>
      <c r="F180" s="46"/>
      <c r="G180" s="47"/>
      <c r="H180" s="45"/>
      <c r="I180" s="20"/>
      <c r="J180" s="44"/>
      <c r="K180" s="43"/>
      <c r="L180" s="22"/>
      <c r="M180" s="10">
        <f t="shared" si="4"/>
        <v>0</v>
      </c>
      <c r="N180" s="33">
        <f t="shared" si="5"/>
        <v>0</v>
      </c>
    </row>
    <row r="181" spans="1:14" ht="26.25">
      <c r="A181" s="43"/>
      <c r="B181" s="43" t="s">
        <v>19</v>
      </c>
      <c r="C181" s="43" t="s">
        <v>179</v>
      </c>
      <c r="D181" s="36">
        <v>200</v>
      </c>
      <c r="E181" s="45"/>
      <c r="F181" s="46"/>
      <c r="G181" s="47"/>
      <c r="H181" s="45"/>
      <c r="I181" s="20"/>
      <c r="J181" s="44"/>
      <c r="K181" s="43"/>
      <c r="L181" s="22"/>
      <c r="M181" s="10">
        <f t="shared" si="4"/>
        <v>0</v>
      </c>
      <c r="N181" s="33">
        <f t="shared" si="5"/>
        <v>0</v>
      </c>
    </row>
    <row r="182" spans="1:14" ht="26.25">
      <c r="A182" s="43"/>
      <c r="B182" s="43" t="s">
        <v>19</v>
      </c>
      <c r="C182" s="43" t="s">
        <v>180</v>
      </c>
      <c r="D182" s="36">
        <v>200</v>
      </c>
      <c r="E182" s="45"/>
      <c r="F182" s="46"/>
      <c r="G182" s="47"/>
      <c r="H182" s="45"/>
      <c r="I182" s="20"/>
      <c r="J182" s="44"/>
      <c r="K182" s="43"/>
      <c r="L182" s="22"/>
      <c r="M182" s="10">
        <f t="shared" si="4"/>
        <v>0</v>
      </c>
      <c r="N182" s="33">
        <f t="shared" si="5"/>
        <v>0</v>
      </c>
    </row>
    <row r="183" spans="1:14" ht="26.25">
      <c r="A183" s="43"/>
      <c r="B183" s="43" t="s">
        <v>19</v>
      </c>
      <c r="C183" s="43" t="s">
        <v>181</v>
      </c>
      <c r="D183" s="36">
        <v>200</v>
      </c>
      <c r="E183" s="45"/>
      <c r="F183" s="46"/>
      <c r="G183" s="47"/>
      <c r="H183" s="45"/>
      <c r="I183" s="20"/>
      <c r="J183" s="44"/>
      <c r="K183" s="43"/>
      <c r="L183" s="22"/>
      <c r="M183" s="10">
        <f t="shared" si="4"/>
        <v>0</v>
      </c>
      <c r="N183" s="33">
        <f t="shared" si="5"/>
        <v>0</v>
      </c>
    </row>
    <row r="184" spans="1:14" ht="26.25">
      <c r="A184" s="43"/>
      <c r="B184" s="43" t="s">
        <v>19</v>
      </c>
      <c r="C184" s="43" t="s">
        <v>182</v>
      </c>
      <c r="D184" s="36">
        <v>200</v>
      </c>
      <c r="E184" s="45"/>
      <c r="F184" s="46"/>
      <c r="G184" s="47"/>
      <c r="H184" s="45"/>
      <c r="I184" s="20"/>
      <c r="J184" s="44"/>
      <c r="K184" s="43"/>
      <c r="L184" s="22"/>
      <c r="M184" s="10">
        <f t="shared" si="4"/>
        <v>0</v>
      </c>
      <c r="N184" s="33">
        <f t="shared" si="5"/>
        <v>0</v>
      </c>
    </row>
    <row r="185" spans="1:14" ht="26.25">
      <c r="A185" s="43"/>
      <c r="B185" s="43" t="s">
        <v>19</v>
      </c>
      <c r="C185" s="43" t="s">
        <v>183</v>
      </c>
      <c r="D185" s="36">
        <v>200</v>
      </c>
      <c r="E185" s="45"/>
      <c r="F185" s="46"/>
      <c r="G185" s="47"/>
      <c r="H185" s="45"/>
      <c r="I185" s="20"/>
      <c r="J185" s="44"/>
      <c r="K185" s="43"/>
      <c r="L185" s="22"/>
      <c r="M185" s="10">
        <f t="shared" si="4"/>
        <v>0</v>
      </c>
      <c r="N185" s="33">
        <f t="shared" si="5"/>
        <v>0</v>
      </c>
    </row>
    <row r="186" spans="1:14" ht="26.25">
      <c r="A186" s="43"/>
      <c r="B186" s="43" t="s">
        <v>19</v>
      </c>
      <c r="C186" s="43" t="s">
        <v>184</v>
      </c>
      <c r="D186" s="36">
        <v>200</v>
      </c>
      <c r="E186" s="45"/>
      <c r="F186" s="46"/>
      <c r="G186" s="47"/>
      <c r="H186" s="45"/>
      <c r="I186" s="20"/>
      <c r="J186" s="44"/>
      <c r="K186" s="43"/>
      <c r="L186" s="22"/>
      <c r="M186" s="10">
        <f t="shared" si="4"/>
        <v>0</v>
      </c>
      <c r="N186" s="33">
        <f t="shared" si="5"/>
        <v>0</v>
      </c>
    </row>
    <row r="187" spans="1:14" ht="26.25">
      <c r="A187" s="43"/>
      <c r="B187" s="43" t="s">
        <v>19</v>
      </c>
      <c r="C187" s="43" t="s">
        <v>185</v>
      </c>
      <c r="D187" s="36">
        <v>200</v>
      </c>
      <c r="E187" s="45"/>
      <c r="F187" s="46"/>
      <c r="G187" s="47"/>
      <c r="H187" s="45"/>
      <c r="I187" s="20"/>
      <c r="J187" s="44"/>
      <c r="K187" s="43"/>
      <c r="L187" s="22"/>
      <c r="M187" s="10">
        <f t="shared" si="4"/>
        <v>0</v>
      </c>
      <c r="N187" s="33">
        <f t="shared" si="5"/>
        <v>0</v>
      </c>
    </row>
    <row r="188" spans="1:14" ht="26.25">
      <c r="A188" s="43"/>
      <c r="B188" s="43" t="s">
        <v>19</v>
      </c>
      <c r="C188" s="43" t="s">
        <v>186</v>
      </c>
      <c r="D188" s="36">
        <v>200</v>
      </c>
      <c r="E188" s="45"/>
      <c r="F188" s="46"/>
      <c r="G188" s="47"/>
      <c r="H188" s="45"/>
      <c r="I188" s="20"/>
      <c r="J188" s="44"/>
      <c r="K188" s="43"/>
      <c r="L188" s="22"/>
      <c r="M188" s="10">
        <f t="shared" si="4"/>
        <v>0</v>
      </c>
      <c r="N188" s="33">
        <f t="shared" si="5"/>
        <v>0</v>
      </c>
    </row>
    <row r="189" spans="1:14" ht="26.25">
      <c r="A189" s="43"/>
      <c r="B189" s="43" t="s">
        <v>19</v>
      </c>
      <c r="C189" s="43" t="s">
        <v>187</v>
      </c>
      <c r="D189" s="36">
        <v>200</v>
      </c>
      <c r="E189" s="45"/>
      <c r="F189" s="46"/>
      <c r="G189" s="47"/>
      <c r="H189" s="45"/>
      <c r="I189" s="20"/>
      <c r="J189" s="44"/>
      <c r="K189" s="43"/>
      <c r="L189" s="22"/>
      <c r="M189" s="10">
        <f t="shared" si="4"/>
        <v>0</v>
      </c>
      <c r="N189" s="33">
        <f t="shared" si="5"/>
        <v>0</v>
      </c>
    </row>
    <row r="190" spans="1:14" ht="26.25">
      <c r="A190" s="43"/>
      <c r="B190" s="43" t="s">
        <v>19</v>
      </c>
      <c r="C190" s="43" t="s">
        <v>188</v>
      </c>
      <c r="D190" s="36">
        <v>200</v>
      </c>
      <c r="E190" s="45"/>
      <c r="F190" s="46"/>
      <c r="G190" s="47"/>
      <c r="H190" s="45"/>
      <c r="I190" s="20"/>
      <c r="J190" s="44"/>
      <c r="K190" s="43"/>
      <c r="L190" s="22"/>
      <c r="M190" s="10">
        <f t="shared" si="4"/>
        <v>0</v>
      </c>
      <c r="N190" s="33">
        <f t="shared" si="5"/>
        <v>0</v>
      </c>
    </row>
    <row r="191" spans="1:14" ht="26.25">
      <c r="A191" s="43"/>
      <c r="B191" s="43" t="s">
        <v>19</v>
      </c>
      <c r="C191" s="43" t="s">
        <v>189</v>
      </c>
      <c r="D191" s="36">
        <v>200</v>
      </c>
      <c r="E191" s="45"/>
      <c r="F191" s="46"/>
      <c r="G191" s="47"/>
      <c r="H191" s="45"/>
      <c r="I191" s="20"/>
      <c r="J191" s="44"/>
      <c r="K191" s="43"/>
      <c r="L191" s="22"/>
      <c r="M191" s="10">
        <f t="shared" si="4"/>
        <v>0</v>
      </c>
      <c r="N191" s="33">
        <f t="shared" si="5"/>
        <v>0</v>
      </c>
    </row>
    <row r="192" spans="1:14" ht="26.25">
      <c r="A192" s="43"/>
      <c r="B192" s="43" t="s">
        <v>22</v>
      </c>
      <c r="C192" s="43" t="s">
        <v>190</v>
      </c>
      <c r="D192" s="36">
        <v>200</v>
      </c>
      <c r="E192" s="45"/>
      <c r="F192" s="46"/>
      <c r="G192" s="47"/>
      <c r="H192" s="45"/>
      <c r="I192" s="20"/>
      <c r="J192" s="44"/>
      <c r="K192" s="43"/>
      <c r="L192" s="22"/>
      <c r="M192" s="10">
        <f t="shared" si="4"/>
        <v>0</v>
      </c>
      <c r="N192" s="33">
        <f t="shared" si="5"/>
        <v>0</v>
      </c>
    </row>
    <row r="193" spans="1:14" ht="26.25">
      <c r="A193" s="43"/>
      <c r="B193" s="43" t="s">
        <v>19</v>
      </c>
      <c r="C193" s="43" t="s">
        <v>191</v>
      </c>
      <c r="D193" s="36">
        <v>200</v>
      </c>
      <c r="E193" s="45"/>
      <c r="F193" s="46"/>
      <c r="G193" s="47"/>
      <c r="H193" s="45"/>
      <c r="I193" s="20"/>
      <c r="J193" s="44"/>
      <c r="K193" s="43"/>
      <c r="L193" s="22"/>
      <c r="M193" s="10">
        <f t="shared" si="4"/>
        <v>0</v>
      </c>
      <c r="N193" s="33">
        <f t="shared" si="5"/>
        <v>0</v>
      </c>
    </row>
    <row r="194" spans="1:14" ht="26.25">
      <c r="A194" s="43"/>
      <c r="B194" s="43" t="s">
        <v>22</v>
      </c>
      <c r="C194" s="43" t="s">
        <v>192</v>
      </c>
      <c r="D194" s="36">
        <v>200</v>
      </c>
      <c r="E194" s="45"/>
      <c r="F194" s="46"/>
      <c r="G194" s="47"/>
      <c r="H194" s="45"/>
      <c r="I194" s="20"/>
      <c r="J194" s="44"/>
      <c r="K194" s="43"/>
      <c r="L194" s="22"/>
      <c r="M194" s="10">
        <f t="shared" si="4"/>
        <v>0</v>
      </c>
      <c r="N194" s="33">
        <f t="shared" si="5"/>
        <v>0</v>
      </c>
    </row>
    <row r="195" spans="1:14" ht="26.25">
      <c r="A195" s="43"/>
      <c r="B195" s="43" t="s">
        <v>19</v>
      </c>
      <c r="C195" s="43" t="s">
        <v>193</v>
      </c>
      <c r="D195" s="36">
        <v>200</v>
      </c>
      <c r="E195" s="45"/>
      <c r="F195" s="46"/>
      <c r="G195" s="47"/>
      <c r="H195" s="45"/>
      <c r="I195" s="20"/>
      <c r="J195" s="44"/>
      <c r="K195" s="43"/>
      <c r="L195" s="22"/>
      <c r="M195" s="10">
        <f t="shared" si="4"/>
        <v>0</v>
      </c>
      <c r="N195" s="33">
        <f t="shared" si="5"/>
        <v>0</v>
      </c>
    </row>
    <row r="196" spans="1:14" ht="26.25">
      <c r="A196" s="43"/>
      <c r="B196" s="43" t="s">
        <v>19</v>
      </c>
      <c r="C196" s="43" t="s">
        <v>194</v>
      </c>
      <c r="D196" s="36">
        <v>200</v>
      </c>
      <c r="E196" s="45"/>
      <c r="F196" s="46"/>
      <c r="G196" s="47"/>
      <c r="H196" s="45"/>
      <c r="I196" s="20"/>
      <c r="J196" s="44"/>
      <c r="K196" s="43"/>
      <c r="L196" s="22"/>
      <c r="M196" s="10">
        <f t="shared" si="4"/>
        <v>0</v>
      </c>
      <c r="N196" s="33">
        <f t="shared" si="5"/>
        <v>0</v>
      </c>
    </row>
    <row r="197" spans="1:14" ht="26.25">
      <c r="A197" s="43"/>
      <c r="B197" s="43" t="s">
        <v>19</v>
      </c>
      <c r="C197" s="43" t="s">
        <v>195</v>
      </c>
      <c r="D197" s="36">
        <v>200</v>
      </c>
      <c r="E197" s="45"/>
      <c r="F197" s="46"/>
      <c r="G197" s="47"/>
      <c r="H197" s="45"/>
      <c r="I197" s="20"/>
      <c r="J197" s="44"/>
      <c r="K197" s="43"/>
      <c r="L197" s="22"/>
      <c r="M197" s="10">
        <f t="shared" si="4"/>
        <v>0</v>
      </c>
      <c r="N197" s="33">
        <f t="shared" si="5"/>
        <v>0</v>
      </c>
    </row>
    <row r="198" spans="1:14" ht="26.25">
      <c r="A198" s="43"/>
      <c r="B198" s="43" t="s">
        <v>26</v>
      </c>
      <c r="C198" s="43" t="s">
        <v>196</v>
      </c>
      <c r="D198" s="36">
        <v>100</v>
      </c>
      <c r="E198" s="45"/>
      <c r="F198" s="46"/>
      <c r="G198" s="47"/>
      <c r="H198" s="45"/>
      <c r="I198" s="20"/>
      <c r="J198" s="44"/>
      <c r="K198" s="43"/>
      <c r="L198" s="22"/>
      <c r="M198" s="10">
        <f t="shared" si="4"/>
        <v>0</v>
      </c>
      <c r="N198" s="33">
        <f t="shared" si="5"/>
        <v>0</v>
      </c>
    </row>
    <row r="199" spans="1:14" ht="26.25">
      <c r="A199" s="43"/>
      <c r="B199" s="43" t="s">
        <v>26</v>
      </c>
      <c r="C199" s="43" t="s">
        <v>197</v>
      </c>
      <c r="D199" s="36">
        <v>100</v>
      </c>
      <c r="E199" s="45"/>
      <c r="F199" s="46"/>
      <c r="G199" s="47"/>
      <c r="H199" s="45"/>
      <c r="I199" s="20"/>
      <c r="J199" s="44"/>
      <c r="K199" s="43"/>
      <c r="L199" s="22"/>
      <c r="M199" s="10">
        <f t="shared" si="4"/>
        <v>0</v>
      </c>
      <c r="N199" s="33">
        <f t="shared" si="5"/>
        <v>0</v>
      </c>
    </row>
    <row r="200" spans="1:14" ht="26.25">
      <c r="A200" s="43"/>
      <c r="B200" s="43" t="s">
        <v>26</v>
      </c>
      <c r="C200" s="43" t="s">
        <v>198</v>
      </c>
      <c r="D200" s="36">
        <v>100</v>
      </c>
      <c r="E200" s="45"/>
      <c r="F200" s="46"/>
      <c r="G200" s="47"/>
      <c r="H200" s="45"/>
      <c r="I200" s="20"/>
      <c r="J200" s="44"/>
      <c r="K200" s="43"/>
      <c r="L200" s="22"/>
      <c r="M200" s="10">
        <f t="shared" si="4"/>
        <v>0</v>
      </c>
      <c r="N200" s="33">
        <f t="shared" si="5"/>
        <v>0</v>
      </c>
    </row>
    <row r="201" spans="1:14" ht="26.25">
      <c r="A201" s="43"/>
      <c r="B201" s="43" t="s">
        <v>19</v>
      </c>
      <c r="C201" s="43" t="s">
        <v>199</v>
      </c>
      <c r="D201" s="36">
        <v>100</v>
      </c>
      <c r="E201" s="45"/>
      <c r="F201" s="46"/>
      <c r="G201" s="47"/>
      <c r="H201" s="45"/>
      <c r="I201" s="20"/>
      <c r="J201" s="44"/>
      <c r="K201" s="43"/>
      <c r="L201" s="22"/>
      <c r="M201" s="10">
        <f t="shared" si="4"/>
        <v>0</v>
      </c>
      <c r="N201" s="33">
        <f t="shared" si="5"/>
        <v>0</v>
      </c>
    </row>
  </sheetData>
  <sheetProtection algorithmName="SHA-512" hashValue="w7kn15lxXVsaTS+oyWU4ezoapY2QGSITB27zVjWbgKa559fXNadYbpoau+hlImpH8tBMnFSXOmAcxQaG/Vf+Nw==" saltValue="OvB4cMEMDgM0UnNiuTSAQQ==" spinCount="100000" sheet="1" objects="1" scenarios="1" sort="0" autoFilter="0"/>
  <autoFilter ref="A12:R12" xr:uid="{0A3E6623-CDF5-4F66-8FD4-249513EBCE6D}"/>
  <mergeCells count="12">
    <mergeCell ref="A11:K11"/>
    <mergeCell ref="A7:L7"/>
    <mergeCell ref="A1:L6"/>
    <mergeCell ref="F8:H8"/>
    <mergeCell ref="F9:H9"/>
    <mergeCell ref="F10:H10"/>
    <mergeCell ref="B8:C8"/>
    <mergeCell ref="B9:C9"/>
    <mergeCell ref="B10:C10"/>
    <mergeCell ref="D8:E8"/>
    <mergeCell ref="D9:E9"/>
    <mergeCell ref="D10:E10"/>
  </mergeCells>
  <phoneticPr fontId="6" type="noConversion"/>
  <dataValidations count="1">
    <dataValidation type="custom" allowBlank="1" showErrorMessage="1" errorTitle="Valeur invalide" error="Veuillez entrer un multiple de 100." sqref="I13:I201" xr:uid="{0A2B5F21-8C37-486D-9ACF-407EC8A3BABC}">
      <formula1>OR(I13="",D13="",MOD(I13,D13)=0)</formula1>
    </dataValidation>
  </dataValidations>
  <pageMargins left="0.25" right="0.25" top="0.75" bottom="0.75" header="0.3" footer="0.3"/>
  <pageSetup scale="3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661DD-A5F1-49A2-8B6C-60A3F1A9168B}">
  <dimension ref="A1:B16"/>
  <sheetViews>
    <sheetView workbookViewId="0">
      <selection activeCell="A17" sqref="A17"/>
    </sheetView>
  </sheetViews>
  <sheetFormatPr baseColWidth="10" defaultColWidth="9.7109375" defaultRowHeight="14.25"/>
  <cols>
    <col min="1" max="1" width="44.42578125" style="48" bestFit="1" customWidth="1"/>
    <col min="2" max="2" width="102.28515625" style="48" customWidth="1"/>
    <col min="3" max="16384" width="9.7109375" style="48"/>
  </cols>
  <sheetData>
    <row r="1" spans="1:2" ht="93.6" customHeight="1"/>
    <row r="2" spans="1:2" ht="22.35" customHeight="1">
      <c r="A2" s="80" t="s">
        <v>218</v>
      </c>
      <c r="B2" s="80"/>
    </row>
    <row r="3" spans="1:2" ht="28.5">
      <c r="A3" s="50" t="s">
        <v>217</v>
      </c>
      <c r="B3" s="49" t="s">
        <v>216</v>
      </c>
    </row>
    <row r="4" spans="1:2" ht="57">
      <c r="A4" s="50" t="s">
        <v>215</v>
      </c>
      <c r="B4" s="49" t="s">
        <v>214</v>
      </c>
    </row>
    <row r="5" spans="1:2">
      <c r="A5" s="50" t="s">
        <v>213</v>
      </c>
      <c r="B5" s="49" t="s">
        <v>212</v>
      </c>
    </row>
    <row r="6" spans="1:2">
      <c r="A6" s="50" t="s">
        <v>211</v>
      </c>
      <c r="B6" s="49" t="s">
        <v>229</v>
      </c>
    </row>
    <row r="7" spans="1:2">
      <c r="A7" s="50" t="s">
        <v>210</v>
      </c>
      <c r="B7" s="49" t="s">
        <v>230</v>
      </c>
    </row>
    <row r="8" spans="1:2">
      <c r="A8" s="50" t="s">
        <v>209</v>
      </c>
      <c r="B8" s="49" t="s">
        <v>231</v>
      </c>
    </row>
    <row r="9" spans="1:2">
      <c r="A9" s="50" t="s">
        <v>208</v>
      </c>
      <c r="B9" s="49" t="s">
        <v>231</v>
      </c>
    </row>
    <row r="10" spans="1:2">
      <c r="A10" s="50" t="s">
        <v>207</v>
      </c>
      <c r="B10" s="49" t="s">
        <v>206</v>
      </c>
    </row>
    <row r="11" spans="1:2">
      <c r="A11" s="50" t="s">
        <v>205</v>
      </c>
      <c r="B11" s="49" t="s">
        <v>232</v>
      </c>
    </row>
    <row r="12" spans="1:2">
      <c r="A12" s="50" t="s">
        <v>204</v>
      </c>
      <c r="B12" s="49" t="s">
        <v>233</v>
      </c>
    </row>
    <row r="13" spans="1:2" ht="28.5">
      <c r="A13" s="50" t="s">
        <v>203</v>
      </c>
      <c r="B13" s="49" t="s">
        <v>202</v>
      </c>
    </row>
    <row r="14" spans="1:2" ht="28.5">
      <c r="A14" s="50" t="s">
        <v>201</v>
      </c>
      <c r="B14" s="49" t="s">
        <v>200</v>
      </c>
    </row>
    <row r="15" spans="1:2">
      <c r="A15" s="50"/>
      <c r="B15" s="49" t="s">
        <v>234</v>
      </c>
    </row>
    <row r="16" spans="1:2">
      <c r="A16" s="48" t="s">
        <v>235</v>
      </c>
      <c r="B16" s="48" t="s">
        <v>236</v>
      </c>
    </row>
  </sheetData>
  <sheetProtection algorithmName="SHA-512" hashValue="LCCBgd7G68sg4avpCKMo7fC64jGxh0zI50zz9zC3PnevRWKX90WrfSi3KsLUZtw7I1X/5wNqwozKrSDojiXmNA==" saltValue="hmSLeVHxxjLH76Vp1ok6YA==" spinCount="100000" sheet="1" objects="1" scenarios="1"/>
  <mergeCells count="1">
    <mergeCell ref="A2:B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Bon de commande</vt:lpstr>
      <vt:lpstr>Termes et conditions</vt:lpstr>
      <vt:lpstr>'Bon de commande'!Impression_des_titres</vt:lpstr>
      <vt:lpstr>'Bon de commande'!Zone_d_impression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Marilie Loiselle</dc:creator>
  <cp:lastModifiedBy>Commandes Zyromski</cp:lastModifiedBy>
  <cp:lastPrinted>2025-09-10T13:00:02Z</cp:lastPrinted>
  <dcterms:created xsi:type="dcterms:W3CDTF">2025-05-06T18:39:09Z</dcterms:created>
  <dcterms:modified xsi:type="dcterms:W3CDTF">2026-09-29T17:30:28Z</dcterms:modified>
</cp:coreProperties>
</file>